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2012" sheetId="1" r:id="rId1"/>
  </sheets>
  <definedNames>
    <definedName name="_xlnm.Print_Area" localSheetId="0">'2012'!$A$1:$G$244</definedName>
    <definedName name="_xlnm.Print_Titles" localSheetId="0">'2012'!$4:$6</definedName>
  </definedNames>
  <calcPr fullCalcOnLoad="1"/>
</workbook>
</file>

<file path=xl/sharedStrings.xml><?xml version="1.0" encoding="utf-8"?>
<sst xmlns="http://schemas.openxmlformats.org/spreadsheetml/2006/main" count="302" uniqueCount="226">
  <si>
    <t>Калькуляция расходов, связанных с производством (и передачей) тепловой энергии</t>
  </si>
  <si>
    <t>ООО "Комсервис-Мелехово", Ковровский район</t>
  </si>
  <si>
    <t>№ п/п</t>
  </si>
  <si>
    <t>Калькуляционные статьи затрат</t>
  </si>
  <si>
    <t>Утверждено ДЦТ на 2011 год</t>
  </si>
  <si>
    <t>Предложение предприятия на 2012 год</t>
  </si>
  <si>
    <t>предложение ДЦТна .2012</t>
  </si>
  <si>
    <t>предложение ДЦТ с 01.09.2012</t>
  </si>
  <si>
    <t>Отклонения от действующего тарифа</t>
  </si>
  <si>
    <t>Ресурсы, всего</t>
  </si>
  <si>
    <t>Выработка тепловой энергии, всего, Гкал</t>
  </si>
  <si>
    <t>газ</t>
  </si>
  <si>
    <t>мазут</t>
  </si>
  <si>
    <t>уголь</t>
  </si>
  <si>
    <t>Покупка тепловой энергии, Гкал</t>
  </si>
  <si>
    <t>Собственные нужды котельной, Гкал</t>
  </si>
  <si>
    <t>Потери тепловой энергии в сетях, Гкал</t>
  </si>
  <si>
    <t>Потери и собственные нужды в % к выработке</t>
  </si>
  <si>
    <t>Полезный отпуск, Гкал</t>
  </si>
  <si>
    <t>в т.ч. продажа на сторону, Гкал</t>
  </si>
  <si>
    <t>1.</t>
  </si>
  <si>
    <t>Топливо, тыс. руб.</t>
  </si>
  <si>
    <t>Условное топливо, всего, т у.т.</t>
  </si>
  <si>
    <t>Удельная норма расхода, кг у.т. на 1 Гкал (производство)</t>
  </si>
  <si>
    <t>Удельная норма расхода, кг у.т. на 1 Гкал (отпуск)</t>
  </si>
  <si>
    <t>Газ, тыс. руб.</t>
  </si>
  <si>
    <t>Удельная норма расхода котельной, кг у.т. на 1 Гкал</t>
  </si>
  <si>
    <t>Расход условного топлива, т у.т.</t>
  </si>
  <si>
    <t>Коэффициент перевода из условного топлива в натуральное</t>
  </si>
  <si>
    <t>Расход натурального топлива, тыс. куб. м</t>
  </si>
  <si>
    <t>Цена топлива, руб. за тыс. куб. м</t>
  </si>
  <si>
    <t>в т.ч. тариф транспортировки топлива</t>
  </si>
  <si>
    <t>Мазут, тыс. руб.</t>
  </si>
  <si>
    <t>Расход натурального топлива, т</t>
  </si>
  <si>
    <t>Цена топлива, руб. за т</t>
  </si>
  <si>
    <t>ПБТ, тыс. руб.</t>
  </si>
  <si>
    <t>Уголь, тыс. руб.</t>
  </si>
  <si>
    <t>Дизтопливо, тыс. руб.</t>
  </si>
  <si>
    <t>Дрова, тыс. руб.</t>
  </si>
  <si>
    <t>Электроэнергия (топливо), тыс. руб.</t>
  </si>
  <si>
    <t>Расход натурального топлива, кВт.ч.</t>
  </si>
  <si>
    <t>Цена топлива, руб. за кВт.ч.</t>
  </si>
  <si>
    <t>2.</t>
  </si>
  <si>
    <t>Электроэнергия, тыс. руб.</t>
  </si>
  <si>
    <t>Потребление электроэнергии, всего, тыс. кВт.ч.</t>
  </si>
  <si>
    <t>2.1.</t>
  </si>
  <si>
    <t>Стоимость электроэнергии на тех. нужды, тыс. руб.</t>
  </si>
  <si>
    <t>Электроэнергия на тех. нужды, тыс. кВт.ч.</t>
  </si>
  <si>
    <t>Норма расхода электроэнергии, кВт.ч. на 1 Гкал</t>
  </si>
  <si>
    <t>Цена электроэнергии, руб. за кВт.ч.</t>
  </si>
  <si>
    <t>2.2.</t>
  </si>
  <si>
    <t>Стоимость электроэнергии на работу вспомогательного оборудования, тыс. руб.</t>
  </si>
  <si>
    <t>Электроэнергия на работу вспомогат. оборуд., тыс. кВт.ч.</t>
  </si>
  <si>
    <t>2.3.</t>
  </si>
  <si>
    <t>Стоимость электроэнергии на освещение, тыс. руб.</t>
  </si>
  <si>
    <t>Электроэнергия на освещение, тыс. кВт.ч.</t>
  </si>
  <si>
    <t>2.4.</t>
  </si>
  <si>
    <t>Аренда трансформатора, тыс. руб.</t>
  </si>
  <si>
    <t>Электроэнергия, всего, тыс. руб.</t>
  </si>
  <si>
    <t>2.1.1.</t>
  </si>
  <si>
    <t>Электроэнергия по регулируемым ценам, тыс. руб.</t>
  </si>
  <si>
    <t>Объем электроэнергии по рег. ценам, тыс. кВт.ч.</t>
  </si>
  <si>
    <t>Средневзвешенный тариф (рег.), руб. за кВт.ч.</t>
  </si>
  <si>
    <t>2.1.1.1.</t>
  </si>
  <si>
    <t>Энергия НН</t>
  </si>
  <si>
    <t>Объем электроэнергии, тыс. кВт.ч.</t>
  </si>
  <si>
    <t>Тариф на электроэнергию, руб. за кВт.ч.</t>
  </si>
  <si>
    <t>2.1.1.2.</t>
  </si>
  <si>
    <t>Заявленная мощность НН</t>
  </si>
  <si>
    <t>Годовой объем мощности, МВт</t>
  </si>
  <si>
    <t>Тариф на заявленную мощность, руб.кВт.мес</t>
  </si>
  <si>
    <t>2.1.1.3.</t>
  </si>
  <si>
    <t>Энергия СН2</t>
  </si>
  <si>
    <t>2.1.1.4.</t>
  </si>
  <si>
    <t>Заявленная мощность СН2</t>
  </si>
  <si>
    <t>2.1.1.5.</t>
  </si>
  <si>
    <t>Энергия СН1</t>
  </si>
  <si>
    <t>2.1.1.6.</t>
  </si>
  <si>
    <t>Заявленная мощность СН1</t>
  </si>
  <si>
    <t>2.1.1.7.</t>
  </si>
  <si>
    <t>Энергия ВН</t>
  </si>
  <si>
    <t>2.1.1.8.</t>
  </si>
  <si>
    <t>Энергия от ПОВО "Владзернопродукт"</t>
  </si>
  <si>
    <t>2.1.2.</t>
  </si>
  <si>
    <t>Электроэнергия по свободным (нерегулируемым) ценам,                         тыс. руб.</t>
  </si>
  <si>
    <t>Доля свободного рынка, %</t>
  </si>
  <si>
    <t>Объем электроэнергии по нерег. ценам, тыс. кВт.ч.</t>
  </si>
  <si>
    <t>Средневзвешенный тариф (нерег.), руб. за кВт.ч.</t>
  </si>
  <si>
    <t>2.1.2.1.</t>
  </si>
  <si>
    <t>2.1.2.2.</t>
  </si>
  <si>
    <t>2.1.2.3.</t>
  </si>
  <si>
    <t>2.1.2.4.</t>
  </si>
  <si>
    <t>2.1.2.5.</t>
  </si>
  <si>
    <t>2.1.2.6.</t>
  </si>
  <si>
    <t>2.1.2.7.</t>
  </si>
  <si>
    <t>2.1.2.8.</t>
  </si>
  <si>
    <t>3.</t>
  </si>
  <si>
    <t>Вода, тыс. руб.</t>
  </si>
  <si>
    <t>3.1.</t>
  </si>
  <si>
    <t>Стоимость холодной воды, тыс. руб.</t>
  </si>
  <si>
    <t>Удельная норма расхода холодной воды, куб. м на 1 Гкал</t>
  </si>
  <si>
    <t>Расход холодной воды, тыс. куб. м</t>
  </si>
  <si>
    <t>Цена, руб. за куб. м</t>
  </si>
  <si>
    <t>3.2.</t>
  </si>
  <si>
    <t>Стоимость стоков, тыс. руб.</t>
  </si>
  <si>
    <t>Объем стоков, тыс. куб. м</t>
  </si>
  <si>
    <t>Цена стоков, руб. за куб. м</t>
  </si>
  <si>
    <t>Процент стоков от холодной воды</t>
  </si>
  <si>
    <t>3.3.</t>
  </si>
  <si>
    <t>Стоимость химводоочистки, тыс. руб.</t>
  </si>
  <si>
    <t>Соль, т</t>
  </si>
  <si>
    <t>Цена соли, руб. за т</t>
  </si>
  <si>
    <t>Стоимость соли, тыс. руб.</t>
  </si>
  <si>
    <t>Катионит (сульфоуголь), т</t>
  </si>
  <si>
    <t>Цена катионита, руб. за т</t>
  </si>
  <si>
    <t>Стоимость катионита, тыс. руб.</t>
  </si>
  <si>
    <t>Кислота, т</t>
  </si>
  <si>
    <t>Цена кислоты, руб. за т</t>
  </si>
  <si>
    <t>Стоимость кислоты, тыс. руб.</t>
  </si>
  <si>
    <t>Стоимость прочих материалов, тыс. руб.</t>
  </si>
  <si>
    <t>4.</t>
  </si>
  <si>
    <t>Фонд оплаты труда, всего, тыс. руб.</t>
  </si>
  <si>
    <t>Общая численность, чел.</t>
  </si>
  <si>
    <t>Средняя заработная плата, руб.</t>
  </si>
  <si>
    <t>Продолжительность работы котельной, мес.</t>
  </si>
  <si>
    <t>Процент отчислений с ФОТ</t>
  </si>
  <si>
    <t>Численность, чел.</t>
  </si>
  <si>
    <t>4.1.</t>
  </si>
  <si>
    <t>ФОТ производственных рабочих, тыс. руб.</t>
  </si>
  <si>
    <t>4.2.</t>
  </si>
  <si>
    <t>ФОТ ремонтного персонала, тыс. руб.</t>
  </si>
  <si>
    <t>4.3.</t>
  </si>
  <si>
    <t>ФОТ цехового персонала, тыс. руб.</t>
  </si>
  <si>
    <t>4.4.</t>
  </si>
  <si>
    <t>ФОТ управленческого персонала, тыс. руб.</t>
  </si>
  <si>
    <t>5.</t>
  </si>
  <si>
    <t>Отчисления с ФОТ работников, тыс. руб.</t>
  </si>
  <si>
    <t>5.1.</t>
  </si>
  <si>
    <t>Отчисления с ФОТ производственных рабочих, тыс. руб.</t>
  </si>
  <si>
    <t>5.2.</t>
  </si>
  <si>
    <t>Отчисления с ФОТ ремонтного персонала, тыс. руб.</t>
  </si>
  <si>
    <t>5.3.</t>
  </si>
  <si>
    <t>Отчисления с ФОТ цехового персонала, тыс. руб.</t>
  </si>
  <si>
    <t>5.4.</t>
  </si>
  <si>
    <t>Отчисления с ФОТ управленческого персонала, тыс. руб.</t>
  </si>
  <si>
    <t>6.</t>
  </si>
  <si>
    <t>Содержание и эксплуатация оборудования, тыс. руб.</t>
  </si>
  <si>
    <t>6.1.</t>
  </si>
  <si>
    <t>Амортизация производственного оборудования, тыс. руб.</t>
  </si>
  <si>
    <t>6.2.</t>
  </si>
  <si>
    <t>Ремонтный фонд, тыс. руб.</t>
  </si>
  <si>
    <t xml:space="preserve">     капитальный ремонт, тыс. руб.</t>
  </si>
  <si>
    <t xml:space="preserve">     текущий ремонт, тыс. руб.</t>
  </si>
  <si>
    <t>6.3.</t>
  </si>
  <si>
    <t>Прочие расходы на содержание оборудования, тыс. руб.</t>
  </si>
  <si>
    <t>6.4.</t>
  </si>
  <si>
    <t>Аварийно-восстановительный ремонт, тыс. руб.</t>
  </si>
  <si>
    <t>7.</t>
  </si>
  <si>
    <t>Прочие расходы, тыс. руб.</t>
  </si>
  <si>
    <t>7.1.</t>
  </si>
  <si>
    <t>Прочие цеховые расходы, тыс. руб.</t>
  </si>
  <si>
    <t xml:space="preserve">     в т.ч. охрана труда, тыс. руб.</t>
  </si>
  <si>
    <t>в т.ч. содержание машин и механизмов, тыс. руб.</t>
  </si>
  <si>
    <t>7.2.</t>
  </si>
  <si>
    <t>Общехозяйственные расходы, тыс. руб.</t>
  </si>
  <si>
    <t>7.3.</t>
  </si>
  <si>
    <t>Арендная плата, тыс. руб.</t>
  </si>
  <si>
    <t>7.4.</t>
  </si>
  <si>
    <t>Другие затраты, тыс. руб.</t>
  </si>
  <si>
    <t xml:space="preserve">     договор с ФГУ "Мосрегионэнерго" (нормативы), тыс. руб.</t>
  </si>
  <si>
    <t xml:space="preserve">     страхование, лицензия, тыс. руб.</t>
  </si>
  <si>
    <t xml:space="preserve">     эксперт.обсл.котла,баков, тыс. руб.</t>
  </si>
  <si>
    <t>эксп.обследование труб</t>
  </si>
  <si>
    <t>эксп.обследование газового обор. "Ковровгоргаз"</t>
  </si>
  <si>
    <t xml:space="preserve">     аренда трансформатора, тыс. руб.</t>
  </si>
  <si>
    <t>Тех обслуживание газового оборудования</t>
  </si>
  <si>
    <t>7.5.</t>
  </si>
  <si>
    <t>Непроизводственные расходы, тыс. руб.</t>
  </si>
  <si>
    <t>разрешение на выброс в атмосферу</t>
  </si>
  <si>
    <t xml:space="preserve">     в т.ч. за загрязнение окружающей среды, тыс. руб.</t>
  </si>
  <si>
    <t xml:space="preserve">     в т.ч. водный налог, тыс. руб.</t>
  </si>
  <si>
    <t xml:space="preserve">     в т.ч. налог на транспорт, тыс. руб.</t>
  </si>
  <si>
    <t>8.</t>
  </si>
  <si>
    <t>Дополнительные, тыс. руб.</t>
  </si>
  <si>
    <t>8.1.</t>
  </si>
  <si>
    <t>Недополученный доход, тыс. руб.</t>
  </si>
  <si>
    <t>8.2.</t>
  </si>
  <si>
    <t>Излишне полученная выручка, тыс. руб.</t>
  </si>
  <si>
    <t>9.</t>
  </si>
  <si>
    <t>Покупная тепловая энергия, тыс. руб.</t>
  </si>
  <si>
    <t>Объем покупки, Гкал</t>
  </si>
  <si>
    <t>Тариф, руб. за 1 Гкал</t>
  </si>
  <si>
    <t>10.</t>
  </si>
  <si>
    <t>Итого производственные расходы, всего, тыс. руб.</t>
  </si>
  <si>
    <t>в т.ч. в расчете на 1 Гкал, руб.</t>
  </si>
  <si>
    <t>топливная составляющая, %</t>
  </si>
  <si>
    <t>11.</t>
  </si>
  <si>
    <t>Валовая прибыль, тыс. руб.</t>
  </si>
  <si>
    <t>Прибыль на развитие производства, тыс. руб.</t>
  </si>
  <si>
    <t>Прибыль на социальное развитие, тыс. руб.</t>
  </si>
  <si>
    <t>Прибыль на поощрение, тыс. руб.</t>
  </si>
  <si>
    <t>Прибыль на прочие цели, тыс. руб.</t>
  </si>
  <si>
    <t>Налогооблагаемая прибыль, тыс. руб.</t>
  </si>
  <si>
    <t>Налоги, сборы, платежи, всего, тыс. руб.</t>
  </si>
  <si>
    <t xml:space="preserve">     в т.ч. налог на имущество</t>
  </si>
  <si>
    <t xml:space="preserve">     в т.ч. минимальный налог </t>
  </si>
  <si>
    <t xml:space="preserve">     в т.ч. налог на прибыль</t>
  </si>
  <si>
    <t>12.</t>
  </si>
  <si>
    <t>Итоговая необходимая валовая выручка, тыс. руб.</t>
  </si>
  <si>
    <t>13.</t>
  </si>
  <si>
    <t>Тариф, руб. за 1 Гкал (без учета НДС)</t>
  </si>
  <si>
    <t>Рентабельность, %</t>
  </si>
  <si>
    <t>14.</t>
  </si>
  <si>
    <t>Тариф, руб. за 1 Гкал (НДС не облагается)</t>
  </si>
  <si>
    <t>Рост к действующему тарифу, %</t>
  </si>
  <si>
    <t xml:space="preserve">Товарная продукция, тыс. руб. </t>
  </si>
  <si>
    <t>Убыток (-), прибыль (+), тыс. руб.</t>
  </si>
  <si>
    <t xml:space="preserve">Выручка от продажи т/э на сторону, тыс. руб. </t>
  </si>
  <si>
    <t>Убыток (-), прибыль (+) от продажи т/э, тыс. руб.</t>
  </si>
  <si>
    <t>период</t>
  </si>
  <si>
    <t>Тариф в руб.</t>
  </si>
  <si>
    <t>Отклонения от действующего тарифа %</t>
  </si>
  <si>
    <t xml:space="preserve"> с 01.01.2012 по 30.06.2012</t>
  </si>
  <si>
    <t xml:space="preserve"> с 01.07.2012 по 31.08.2012</t>
  </si>
  <si>
    <t>с 01.09.2012</t>
  </si>
  <si>
    <t>Уполномоченный по рассмотрению дела по установлению тарифа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</si>
</sst>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%"/>
    <numFmt numFmtId="167" formatCode="0.00000"/>
    <numFmt numFmtId="168" formatCode="0.0000"/>
    <numFmt numFmtId="169" formatCode="#,##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9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8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8"/>
      </right>
      <top style="thin">
        <color indexed="8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8" fillId="0" borderId="0" xfId="0" applyFont="1" applyFill="1" applyAlignment="1">
      <alignment horizontal="left"/>
    </xf>
    <xf numFmtId="164" fontId="19" fillId="0" borderId="0" xfId="0" applyFont="1" applyFill="1" applyAlignment="1">
      <alignment horizontal="left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1" fillId="0" borderId="12" xfId="0" applyFont="1" applyFill="1" applyBorder="1" applyAlignment="1">
      <alignment/>
    </xf>
    <xf numFmtId="164" fontId="21" fillId="0" borderId="0" xfId="0" applyFont="1" applyFill="1" applyAlignment="1">
      <alignment/>
    </xf>
    <xf numFmtId="164" fontId="22" fillId="0" borderId="13" xfId="0" applyFont="1" applyFill="1" applyBorder="1" applyAlignment="1">
      <alignment horizontal="center"/>
    </xf>
    <xf numFmtId="164" fontId="22" fillId="0" borderId="14" xfId="0" applyFont="1" applyFill="1" applyBorder="1" applyAlignment="1">
      <alignment/>
    </xf>
    <xf numFmtId="165" fontId="22" fillId="0" borderId="12" xfId="0" applyNumberFormat="1" applyFont="1" applyFill="1" applyBorder="1" applyAlignment="1">
      <alignment/>
    </xf>
    <xf numFmtId="164" fontId="22" fillId="0" borderId="12" xfId="0" applyFont="1" applyFill="1" applyBorder="1" applyAlignment="1">
      <alignment/>
    </xf>
    <xf numFmtId="166" fontId="22" fillId="0" borderId="12" xfId="0" applyNumberFormat="1" applyFont="1" applyFill="1" applyBorder="1" applyAlignment="1">
      <alignment/>
    </xf>
    <xf numFmtId="164" fontId="22" fillId="0" borderId="0" xfId="0" applyFont="1" applyFill="1" applyAlignment="1">
      <alignment/>
    </xf>
    <xf numFmtId="164" fontId="0" fillId="0" borderId="15" xfId="0" applyFon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23" fillId="0" borderId="15" xfId="0" applyFont="1" applyFill="1" applyBorder="1" applyAlignment="1">
      <alignment horizontal="center"/>
    </xf>
    <xf numFmtId="164" fontId="23" fillId="0" borderId="16" xfId="0" applyFont="1" applyFill="1" applyBorder="1" applyAlignment="1">
      <alignment/>
    </xf>
    <xf numFmtId="165" fontId="23" fillId="0" borderId="12" xfId="0" applyNumberFormat="1" applyFont="1" applyFill="1" applyBorder="1" applyAlignment="1">
      <alignment/>
    </xf>
    <xf numFmtId="164" fontId="23" fillId="0" borderId="12" xfId="0" applyFont="1" applyFill="1" applyBorder="1" applyAlignment="1">
      <alignment/>
    </xf>
    <xf numFmtId="164" fontId="23" fillId="0" borderId="0" xfId="0" applyFont="1" applyFill="1" applyAlignment="1">
      <alignment/>
    </xf>
    <xf numFmtId="164" fontId="22" fillId="0" borderId="15" xfId="0" applyFont="1" applyFill="1" applyBorder="1" applyAlignment="1">
      <alignment horizontal="center"/>
    </xf>
    <xf numFmtId="164" fontId="22" fillId="0" borderId="16" xfId="0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vertical="center" wrapText="1"/>
    </xf>
    <xf numFmtId="165" fontId="0" fillId="0" borderId="12" xfId="0" applyNumberFormat="1" applyFont="1" applyFill="1" applyBorder="1" applyAlignment="1">
      <alignment vertical="center" wrapText="1"/>
    </xf>
    <xf numFmtId="164" fontId="0" fillId="0" borderId="12" xfId="0" applyFont="1" applyFill="1" applyBorder="1" applyAlignment="1">
      <alignment vertical="center" wrapText="1"/>
    </xf>
    <xf numFmtId="164" fontId="0" fillId="0" borderId="0" xfId="0" applyFont="1" applyFill="1" applyAlignment="1">
      <alignment vertical="center" wrapText="1"/>
    </xf>
    <xf numFmtId="167" fontId="23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4" fontId="23" fillId="0" borderId="15" xfId="0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vertical="center" wrapText="1"/>
    </xf>
    <xf numFmtId="165" fontId="23" fillId="0" borderId="12" xfId="0" applyNumberFormat="1" applyFont="1" applyFill="1" applyBorder="1" applyAlignment="1">
      <alignment vertical="center" wrapText="1"/>
    </xf>
    <xf numFmtId="169" fontId="0" fillId="0" borderId="12" xfId="0" applyNumberFormat="1" applyFill="1" applyBorder="1" applyAlignment="1">
      <alignment/>
    </xf>
    <xf numFmtId="164" fontId="0" fillId="0" borderId="15" xfId="0" applyFont="1" applyFill="1" applyBorder="1" applyAlignment="1">
      <alignment horizontal="center" vertical="top"/>
    </xf>
    <xf numFmtId="164" fontId="0" fillId="0" borderId="16" xfId="0" applyFont="1" applyFill="1" applyBorder="1" applyAlignment="1">
      <alignment wrapText="1"/>
    </xf>
    <xf numFmtId="164" fontId="0" fillId="0" borderId="17" xfId="0" applyFont="1" applyFill="1" applyBorder="1" applyAlignment="1">
      <alignment/>
    </xf>
    <xf numFmtId="164" fontId="0" fillId="0" borderId="18" xfId="0" applyFont="1" applyFill="1" applyBorder="1" applyAlignment="1">
      <alignment horizontal="center"/>
    </xf>
    <xf numFmtId="164" fontId="0" fillId="0" borderId="19" xfId="0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4" fontId="23" fillId="0" borderId="20" xfId="0" applyFont="1" applyFill="1" applyBorder="1" applyAlignment="1">
      <alignment horizontal="center"/>
    </xf>
    <xf numFmtId="164" fontId="23" fillId="0" borderId="21" xfId="0" applyFont="1" applyFill="1" applyBorder="1" applyAlignment="1">
      <alignment/>
    </xf>
    <xf numFmtId="164" fontId="23" fillId="0" borderId="18" xfId="0" applyFont="1" applyFill="1" applyBorder="1" applyAlignment="1">
      <alignment horizontal="center"/>
    </xf>
    <xf numFmtId="164" fontId="23" fillId="0" borderId="19" xfId="0" applyFont="1" applyFill="1" applyBorder="1" applyAlignment="1">
      <alignment/>
    </xf>
    <xf numFmtId="164" fontId="23" fillId="0" borderId="13" xfId="0" applyFont="1" applyFill="1" applyBorder="1" applyAlignment="1">
      <alignment horizontal="center"/>
    </xf>
    <xf numFmtId="164" fontId="23" fillId="0" borderId="14" xfId="0" applyFont="1" applyFill="1" applyBorder="1" applyAlignment="1">
      <alignment/>
    </xf>
    <xf numFmtId="164" fontId="23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24" fillId="0" borderId="12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/>
    </xf>
    <xf numFmtId="164" fontId="24" fillId="0" borderId="12" xfId="0" applyFont="1" applyFill="1" applyBorder="1" applyAlignment="1">
      <alignment vertical="center" wrapText="1"/>
    </xf>
    <xf numFmtId="169" fontId="24" fillId="0" borderId="12" xfId="0" applyNumberFormat="1" applyFont="1" applyFill="1" applyBorder="1" applyAlignment="1">
      <alignment/>
    </xf>
    <xf numFmtId="166" fontId="24" fillId="0" borderId="12" xfId="0" applyNumberFormat="1" applyFont="1" applyFill="1" applyBorder="1" applyAlignment="1">
      <alignment/>
    </xf>
    <xf numFmtId="165" fontId="24" fillId="0" borderId="12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5" fillId="0" borderId="0" xfId="0" applyFont="1" applyFill="1" applyBorder="1" applyAlignment="1">
      <alignment horizontal="left" wrapText="1"/>
    </xf>
    <xf numFmtId="164" fontId="25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2" fillId="0" borderId="0" xfId="0" applyFont="1" applyFill="1" applyAlignment="1">
      <alignment horizontal="center"/>
    </xf>
    <xf numFmtId="164" fontId="0" fillId="0" borderId="0" xfId="0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4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53.00390625" style="2" customWidth="1"/>
    <col min="3" max="3" width="9.140625" style="2" customWidth="1"/>
    <col min="4" max="4" width="10.00390625" style="2" customWidth="1"/>
    <col min="5" max="5" width="10.7109375" style="2" customWidth="1"/>
    <col min="6" max="16384" width="9.140625" style="2" customWidth="1"/>
  </cols>
  <sheetData>
    <row r="1" s="3" customFormat="1" ht="18">
      <c r="A1" s="3" t="s">
        <v>0</v>
      </c>
    </row>
    <row r="2" s="4" customFormat="1" ht="18">
      <c r="A2" s="4" t="s">
        <v>1</v>
      </c>
    </row>
    <row r="3" ht="13.5" customHeight="1"/>
    <row r="4" spans="1:6" s="9" customFormat="1" ht="27.7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</row>
    <row r="5" spans="1:6" ht="111.75" customHeight="1">
      <c r="A5" s="5"/>
      <c r="B5" s="6"/>
      <c r="C5" s="7"/>
      <c r="D5" s="7"/>
      <c r="E5" s="7" t="s">
        <v>7</v>
      </c>
      <c r="F5" s="7" t="s">
        <v>8</v>
      </c>
    </row>
    <row r="6" spans="1:6" s="11" customFormat="1" ht="12.75" customHeight="1" hidden="1">
      <c r="A6" s="5"/>
      <c r="B6" s="6"/>
      <c r="C6" s="10"/>
      <c r="D6" s="10"/>
      <c r="E6" s="7"/>
      <c r="F6" s="7"/>
    </row>
    <row r="7" spans="1:6" s="17" customFormat="1" ht="12.75">
      <c r="A7" s="12"/>
      <c r="B7" s="13" t="s">
        <v>9</v>
      </c>
      <c r="C7" s="14">
        <v>50450.28</v>
      </c>
      <c r="D7" s="15">
        <v>34672.551</v>
      </c>
      <c r="E7" s="15">
        <v>34672.551</v>
      </c>
      <c r="F7" s="16">
        <v>0.6872618149988464</v>
      </c>
    </row>
    <row r="8" spans="1:6" ht="12.75">
      <c r="A8" s="18"/>
      <c r="B8" s="19" t="s">
        <v>10</v>
      </c>
      <c r="C8" s="20">
        <v>50450.28</v>
      </c>
      <c r="D8" s="21">
        <v>34672.551</v>
      </c>
      <c r="E8" s="21">
        <v>34672.551</v>
      </c>
      <c r="F8" s="16">
        <v>0.6872618149988464</v>
      </c>
    </row>
    <row r="9" spans="1:6" s="26" customFormat="1" ht="12.75" customHeight="1" hidden="1">
      <c r="A9" s="22"/>
      <c r="B9" s="23" t="s">
        <v>11</v>
      </c>
      <c r="C9" s="24">
        <v>50450.28</v>
      </c>
      <c r="D9" s="25"/>
      <c r="E9" s="25"/>
      <c r="F9" s="16">
        <v>0</v>
      </c>
    </row>
    <row r="10" spans="1:6" s="26" customFormat="1" ht="12.75" customHeight="1" hidden="1">
      <c r="A10" s="22"/>
      <c r="B10" s="23" t="s">
        <v>12</v>
      </c>
      <c r="C10" s="25"/>
      <c r="D10" s="25"/>
      <c r="E10" s="25"/>
      <c r="F10" s="16" t="e">
        <f>#DIV/0!</f>
        <v>#DIV/0!</v>
      </c>
    </row>
    <row r="11" spans="1:6" s="26" customFormat="1" ht="12.75" customHeight="1" hidden="1">
      <c r="A11" s="22"/>
      <c r="B11" s="23" t="s">
        <v>13</v>
      </c>
      <c r="C11" s="25"/>
      <c r="D11" s="25"/>
      <c r="E11" s="25"/>
      <c r="F11" s="16" t="e">
        <f>#DIV/0!</f>
        <v>#DIV/0!</v>
      </c>
    </row>
    <row r="12" spans="1:6" ht="12.75">
      <c r="A12" s="18"/>
      <c r="B12" s="19" t="s">
        <v>14</v>
      </c>
      <c r="C12" s="20"/>
      <c r="D12" s="21"/>
      <c r="E12" s="21"/>
      <c r="F12" s="16"/>
    </row>
    <row r="13" spans="1:6" ht="12.75">
      <c r="A13" s="18"/>
      <c r="B13" s="19" t="s">
        <v>15</v>
      </c>
      <c r="C13" s="20">
        <v>659.24</v>
      </c>
      <c r="D13" s="21">
        <v>748.842</v>
      </c>
      <c r="E13" s="21">
        <v>748.842</v>
      </c>
      <c r="F13" s="16">
        <v>1.135917116679813</v>
      </c>
    </row>
    <row r="14" spans="1:6" ht="12.75">
      <c r="A14" s="18"/>
      <c r="B14" s="19" t="s">
        <v>16</v>
      </c>
      <c r="C14" s="20">
        <v>6791.82</v>
      </c>
      <c r="D14" s="21">
        <v>4520.939</v>
      </c>
      <c r="E14" s="21">
        <v>4520.939</v>
      </c>
      <c r="F14" s="16">
        <v>0.6656447020091817</v>
      </c>
    </row>
    <row r="15" spans="1:6" ht="12.75">
      <c r="A15" s="18"/>
      <c r="B15" s="19" t="s">
        <v>17</v>
      </c>
      <c r="C15" s="20">
        <v>14.769115255653684</v>
      </c>
      <c r="D15" s="20">
        <v>15.198711511016308</v>
      </c>
      <c r="E15" s="20">
        <v>15.198711511016308</v>
      </c>
      <c r="F15" s="16">
        <v>1.0290874739567202</v>
      </c>
    </row>
    <row r="16" spans="1:6" s="17" customFormat="1" ht="12.75">
      <c r="A16" s="27"/>
      <c r="B16" s="28" t="s">
        <v>18</v>
      </c>
      <c r="C16" s="14">
        <v>42999.22</v>
      </c>
      <c r="D16" s="14">
        <v>29402.770000000004</v>
      </c>
      <c r="E16" s="14">
        <v>29402.770000000004</v>
      </c>
      <c r="F16" s="16">
        <v>0.6837977526103962</v>
      </c>
    </row>
    <row r="17" spans="1:6" ht="12.75">
      <c r="A17" s="18"/>
      <c r="B17" s="19" t="s">
        <v>19</v>
      </c>
      <c r="C17" s="20">
        <v>42538.09</v>
      </c>
      <c r="D17" s="21">
        <v>28702.73</v>
      </c>
      <c r="E17" s="21">
        <v>28702.73</v>
      </c>
      <c r="F17" s="16">
        <v>0.6747536149366369</v>
      </c>
    </row>
    <row r="18" spans="1:6" ht="12.75">
      <c r="A18" s="27" t="s">
        <v>20</v>
      </c>
      <c r="B18" s="28" t="s">
        <v>21</v>
      </c>
      <c r="C18" s="14">
        <v>30424.5721367955</v>
      </c>
      <c r="D18" s="14">
        <v>22169.55</v>
      </c>
      <c r="E18" s="14">
        <v>23725.07450937886</v>
      </c>
      <c r="F18" s="16">
        <v>0.7797997750865899</v>
      </c>
    </row>
    <row r="19" spans="1:6" s="26" customFormat="1" ht="12.75" customHeight="1" hidden="1">
      <c r="A19" s="22"/>
      <c r="B19" s="23" t="s">
        <v>22</v>
      </c>
      <c r="C19" s="24">
        <v>8253.665808</v>
      </c>
      <c r="D19" s="24">
        <v>5828.94</v>
      </c>
      <c r="E19" s="24">
        <v>5573.61257325</v>
      </c>
      <c r="F19" s="16">
        <v>0.6752893445052847</v>
      </c>
    </row>
    <row r="20" spans="1:6" s="26" customFormat="1" ht="12.75" customHeight="1" hidden="1">
      <c r="A20" s="22"/>
      <c r="B20" s="23" t="s">
        <v>23</v>
      </c>
      <c r="C20" s="24">
        <v>163.6</v>
      </c>
      <c r="D20" s="24">
        <v>160.75</v>
      </c>
      <c r="E20" s="24">
        <v>160.75</v>
      </c>
      <c r="F20" s="16">
        <v>0.9825794621026895</v>
      </c>
    </row>
    <row r="21" spans="1:6" s="26" customFormat="1" ht="12.75" customHeight="1" hidden="1">
      <c r="A21" s="22"/>
      <c r="B21" s="23" t="s">
        <v>24</v>
      </c>
      <c r="C21" s="24">
        <v>165.76608578571566</v>
      </c>
      <c r="D21" s="24">
        <v>164.35</v>
      </c>
      <c r="E21" s="24">
        <v>164.29844311098176</v>
      </c>
      <c r="F21" s="16">
        <v>0.9911463031308401</v>
      </c>
    </row>
    <row r="22" spans="1:6" ht="12.75" customHeight="1" hidden="1">
      <c r="A22" s="18"/>
      <c r="B22" s="28" t="s">
        <v>25</v>
      </c>
      <c r="C22" s="14">
        <v>30424.5721367955</v>
      </c>
      <c r="D22" s="14">
        <v>22169.55</v>
      </c>
      <c r="E22" s="14">
        <v>23725.07450937886</v>
      </c>
      <c r="F22" s="16">
        <v>0.7797997750865899</v>
      </c>
    </row>
    <row r="23" spans="1:6" ht="12.75">
      <c r="A23" s="18"/>
      <c r="B23" s="19" t="s">
        <v>26</v>
      </c>
      <c r="C23" s="20">
        <v>163.6</v>
      </c>
      <c r="D23" s="20">
        <v>160.75</v>
      </c>
      <c r="E23" s="21">
        <v>160.75</v>
      </c>
      <c r="F23" s="16">
        <v>0.9825794621026895</v>
      </c>
    </row>
    <row r="24" spans="1:6" ht="12.75">
      <c r="A24" s="18"/>
      <c r="B24" s="19" t="s">
        <v>27</v>
      </c>
      <c r="C24" s="20">
        <v>8253.665808</v>
      </c>
      <c r="D24" s="20">
        <v>5575.318</v>
      </c>
      <c r="E24" s="20">
        <v>5573.61257325</v>
      </c>
      <c r="F24" s="16">
        <v>0.6752893445052847</v>
      </c>
    </row>
    <row r="25" spans="1:6" ht="12.75">
      <c r="A25" s="18"/>
      <c r="B25" s="19" t="s">
        <v>28</v>
      </c>
      <c r="C25" s="29">
        <v>1.14787</v>
      </c>
      <c r="D25" s="29">
        <v>1.14787</v>
      </c>
      <c r="E25" s="21">
        <v>1.1537</v>
      </c>
      <c r="F25" s="16">
        <v>1.0050789723574969</v>
      </c>
    </row>
    <row r="26" spans="1:6" ht="12.75">
      <c r="A26" s="18"/>
      <c r="B26" s="19" t="s">
        <v>29</v>
      </c>
      <c r="C26" s="20">
        <v>7190.418608378997</v>
      </c>
      <c r="D26" s="20">
        <v>4857.099</v>
      </c>
      <c r="E26" s="20">
        <v>4831.07616646442</v>
      </c>
      <c r="F26" s="16">
        <v>0.6718769003010151</v>
      </c>
    </row>
    <row r="27" spans="1:6" ht="12.75">
      <c r="A27" s="18"/>
      <c r="B27" s="19" t="s">
        <v>30</v>
      </c>
      <c r="C27" s="20">
        <v>4231.265770999999</v>
      </c>
      <c r="D27" s="20">
        <v>4564.36</v>
      </c>
      <c r="E27" s="20">
        <v>4910.929509675242</v>
      </c>
      <c r="F27" s="16">
        <v>1.1606289407140251</v>
      </c>
    </row>
    <row r="28" spans="1:6" ht="12.75" customHeight="1" hidden="1">
      <c r="A28" s="18"/>
      <c r="B28" s="19" t="s">
        <v>31</v>
      </c>
      <c r="C28" s="20">
        <v>576.2093399999999</v>
      </c>
      <c r="D28" s="20">
        <v>662.6407409999998</v>
      </c>
      <c r="E28" s="21"/>
      <c r="F28" s="16">
        <v>0</v>
      </c>
    </row>
    <row r="29" spans="1:6" ht="12.75" customHeight="1" hidden="1">
      <c r="A29" s="18"/>
      <c r="B29" s="28" t="s">
        <v>32</v>
      </c>
      <c r="C29" s="21"/>
      <c r="D29" s="21"/>
      <c r="E29" s="21"/>
      <c r="F29" s="16" t="e">
        <f>#DIV/0!</f>
        <v>#DIV/0!</v>
      </c>
    </row>
    <row r="30" spans="1:6" ht="12.75" customHeight="1" hidden="1">
      <c r="A30" s="18"/>
      <c r="B30" s="19" t="s">
        <v>26</v>
      </c>
      <c r="C30" s="21"/>
      <c r="D30" s="21"/>
      <c r="E30" s="21"/>
      <c r="F30" s="16" t="e">
        <f>#DIV/0!</f>
        <v>#DIV/0!</v>
      </c>
    </row>
    <row r="31" spans="1:6" ht="12.75" customHeight="1" hidden="1">
      <c r="A31" s="18"/>
      <c r="B31" s="19" t="s">
        <v>27</v>
      </c>
      <c r="C31" s="21"/>
      <c r="D31" s="21"/>
      <c r="E31" s="21"/>
      <c r="F31" s="16" t="e">
        <f>#DIV/0!</f>
        <v>#DIV/0!</v>
      </c>
    </row>
    <row r="32" spans="1:6" ht="12.75" customHeight="1" hidden="1">
      <c r="A32" s="18"/>
      <c r="B32" s="19" t="s">
        <v>28</v>
      </c>
      <c r="C32" s="21"/>
      <c r="D32" s="21"/>
      <c r="E32" s="21"/>
      <c r="F32" s="16" t="e">
        <f>#DIV/0!</f>
        <v>#DIV/0!</v>
      </c>
    </row>
    <row r="33" spans="1:6" ht="12.75" customHeight="1" hidden="1">
      <c r="A33" s="18"/>
      <c r="B33" s="19" t="s">
        <v>33</v>
      </c>
      <c r="C33" s="21"/>
      <c r="D33" s="21"/>
      <c r="E33" s="21"/>
      <c r="F33" s="16" t="e">
        <f>#DIV/0!</f>
        <v>#DIV/0!</v>
      </c>
    </row>
    <row r="34" spans="1:6" ht="12.75" customHeight="1" hidden="1">
      <c r="A34" s="18"/>
      <c r="B34" s="19" t="s">
        <v>34</v>
      </c>
      <c r="C34" s="21"/>
      <c r="D34" s="21"/>
      <c r="E34" s="21"/>
      <c r="F34" s="16" t="e">
        <f>#DIV/0!</f>
        <v>#DIV/0!</v>
      </c>
    </row>
    <row r="35" spans="1:6" ht="12.75" customHeight="1" hidden="1">
      <c r="A35" s="18"/>
      <c r="B35" s="28" t="s">
        <v>35</v>
      </c>
      <c r="C35" s="21"/>
      <c r="D35" s="21"/>
      <c r="E35" s="21"/>
      <c r="F35" s="16" t="e">
        <f>#DIV/0!</f>
        <v>#DIV/0!</v>
      </c>
    </row>
    <row r="36" spans="1:6" ht="12.75" customHeight="1" hidden="1">
      <c r="A36" s="18"/>
      <c r="B36" s="19" t="s">
        <v>26</v>
      </c>
      <c r="C36" s="21"/>
      <c r="D36" s="21"/>
      <c r="E36" s="21"/>
      <c r="F36" s="16" t="e">
        <f>#DIV/0!</f>
        <v>#DIV/0!</v>
      </c>
    </row>
    <row r="37" spans="1:6" ht="12.75" customHeight="1" hidden="1">
      <c r="A37" s="18"/>
      <c r="B37" s="19" t="s">
        <v>27</v>
      </c>
      <c r="C37" s="21"/>
      <c r="D37" s="21"/>
      <c r="E37" s="21"/>
      <c r="F37" s="16" t="e">
        <f>#DIV/0!</f>
        <v>#DIV/0!</v>
      </c>
    </row>
    <row r="38" spans="1:6" ht="12.75" customHeight="1" hidden="1">
      <c r="A38" s="18"/>
      <c r="B38" s="19" t="s">
        <v>28</v>
      </c>
      <c r="C38" s="21"/>
      <c r="D38" s="21"/>
      <c r="E38" s="21"/>
      <c r="F38" s="16" t="e">
        <f>#DIV/0!</f>
        <v>#DIV/0!</v>
      </c>
    </row>
    <row r="39" spans="1:6" ht="12.75" customHeight="1" hidden="1">
      <c r="A39" s="18"/>
      <c r="B39" s="19" t="s">
        <v>33</v>
      </c>
      <c r="C39" s="21"/>
      <c r="D39" s="21"/>
      <c r="E39" s="21"/>
      <c r="F39" s="16" t="e">
        <f>#DIV/0!</f>
        <v>#DIV/0!</v>
      </c>
    </row>
    <row r="40" spans="1:6" ht="12.75" customHeight="1" hidden="1">
      <c r="A40" s="18"/>
      <c r="B40" s="19" t="s">
        <v>34</v>
      </c>
      <c r="C40" s="21"/>
      <c r="D40" s="21"/>
      <c r="E40" s="21"/>
      <c r="F40" s="16" t="e">
        <f>#DIV/0!</f>
        <v>#DIV/0!</v>
      </c>
    </row>
    <row r="41" spans="1:6" ht="12.75" customHeight="1" hidden="1">
      <c r="A41" s="18"/>
      <c r="B41" s="28" t="s">
        <v>36</v>
      </c>
      <c r="C41" s="21"/>
      <c r="D41" s="21"/>
      <c r="E41" s="21"/>
      <c r="F41" s="16" t="e">
        <f>#DIV/0!</f>
        <v>#DIV/0!</v>
      </c>
    </row>
    <row r="42" spans="1:6" ht="12.75" customHeight="1" hidden="1">
      <c r="A42" s="18"/>
      <c r="B42" s="19" t="s">
        <v>26</v>
      </c>
      <c r="C42" s="21"/>
      <c r="D42" s="21"/>
      <c r="E42" s="21"/>
      <c r="F42" s="16" t="e">
        <f>#DIV/0!</f>
        <v>#DIV/0!</v>
      </c>
    </row>
    <row r="43" spans="1:6" ht="12.75" customHeight="1" hidden="1">
      <c r="A43" s="18"/>
      <c r="B43" s="19" t="s">
        <v>27</v>
      </c>
      <c r="C43" s="21"/>
      <c r="D43" s="21"/>
      <c r="E43" s="21"/>
      <c r="F43" s="16" t="e">
        <f>#DIV/0!</f>
        <v>#DIV/0!</v>
      </c>
    </row>
    <row r="44" spans="1:6" ht="12.75" customHeight="1" hidden="1">
      <c r="A44" s="18"/>
      <c r="B44" s="19" t="s">
        <v>28</v>
      </c>
      <c r="C44" s="21"/>
      <c r="D44" s="21"/>
      <c r="E44" s="21"/>
      <c r="F44" s="16" t="e">
        <f>#DIV/0!</f>
        <v>#DIV/0!</v>
      </c>
    </row>
    <row r="45" spans="1:6" ht="12.75" customHeight="1" hidden="1">
      <c r="A45" s="18"/>
      <c r="B45" s="19" t="s">
        <v>33</v>
      </c>
      <c r="C45" s="21"/>
      <c r="D45" s="21"/>
      <c r="E45" s="21"/>
      <c r="F45" s="16" t="e">
        <f>#DIV/0!</f>
        <v>#DIV/0!</v>
      </c>
    </row>
    <row r="46" spans="1:6" ht="12.75" customHeight="1" hidden="1">
      <c r="A46" s="18"/>
      <c r="B46" s="19" t="s">
        <v>34</v>
      </c>
      <c r="C46" s="21"/>
      <c r="D46" s="21"/>
      <c r="E46" s="21"/>
      <c r="F46" s="16" t="e">
        <f>#DIV/0!</f>
        <v>#DIV/0!</v>
      </c>
    </row>
    <row r="47" spans="1:6" ht="12.75" customHeight="1" hidden="1">
      <c r="A47" s="18"/>
      <c r="B47" s="28" t="s">
        <v>37</v>
      </c>
      <c r="C47" s="21"/>
      <c r="D47" s="21"/>
      <c r="E47" s="21"/>
      <c r="F47" s="16" t="e">
        <f>#DIV/0!</f>
        <v>#DIV/0!</v>
      </c>
    </row>
    <row r="48" spans="1:6" ht="12.75" customHeight="1" hidden="1">
      <c r="A48" s="18"/>
      <c r="B48" s="19" t="s">
        <v>26</v>
      </c>
      <c r="C48" s="21"/>
      <c r="D48" s="21"/>
      <c r="E48" s="21"/>
      <c r="F48" s="16" t="e">
        <f>#DIV/0!</f>
        <v>#DIV/0!</v>
      </c>
    </row>
    <row r="49" spans="1:6" ht="12.75" customHeight="1" hidden="1">
      <c r="A49" s="18"/>
      <c r="B49" s="19" t="s">
        <v>27</v>
      </c>
      <c r="C49" s="21"/>
      <c r="D49" s="21"/>
      <c r="E49" s="21"/>
      <c r="F49" s="16" t="e">
        <f>#DIV/0!</f>
        <v>#DIV/0!</v>
      </c>
    </row>
    <row r="50" spans="1:6" ht="12.75" customHeight="1" hidden="1">
      <c r="A50" s="18"/>
      <c r="B50" s="19" t="s">
        <v>28</v>
      </c>
      <c r="C50" s="21"/>
      <c r="D50" s="21"/>
      <c r="E50" s="21"/>
      <c r="F50" s="16" t="e">
        <f>#DIV/0!</f>
        <v>#DIV/0!</v>
      </c>
    </row>
    <row r="51" spans="1:6" ht="12.75" customHeight="1" hidden="1">
      <c r="A51" s="18"/>
      <c r="B51" s="19" t="s">
        <v>33</v>
      </c>
      <c r="C51" s="21"/>
      <c r="D51" s="21"/>
      <c r="E51" s="21"/>
      <c r="F51" s="16" t="e">
        <f>#DIV/0!</f>
        <v>#DIV/0!</v>
      </c>
    </row>
    <row r="52" spans="1:6" ht="12.75" customHeight="1" hidden="1">
      <c r="A52" s="18"/>
      <c r="B52" s="19" t="s">
        <v>34</v>
      </c>
      <c r="C52" s="21"/>
      <c r="D52" s="21"/>
      <c r="E52" s="21"/>
      <c r="F52" s="16" t="e">
        <f>#DIV/0!</f>
        <v>#DIV/0!</v>
      </c>
    </row>
    <row r="53" spans="1:6" ht="12.75" customHeight="1" hidden="1">
      <c r="A53" s="18"/>
      <c r="B53" s="28" t="s">
        <v>38</v>
      </c>
      <c r="C53" s="21"/>
      <c r="D53" s="21"/>
      <c r="E53" s="21"/>
      <c r="F53" s="16" t="e">
        <f>#DIV/0!</f>
        <v>#DIV/0!</v>
      </c>
    </row>
    <row r="54" spans="1:6" ht="12.75" customHeight="1" hidden="1">
      <c r="A54" s="18"/>
      <c r="B54" s="19" t="s">
        <v>26</v>
      </c>
      <c r="C54" s="21"/>
      <c r="D54" s="21"/>
      <c r="E54" s="21"/>
      <c r="F54" s="16" t="e">
        <f>#DIV/0!</f>
        <v>#DIV/0!</v>
      </c>
    </row>
    <row r="55" spans="1:6" ht="12.75" customHeight="1" hidden="1">
      <c r="A55" s="18"/>
      <c r="B55" s="19" t="s">
        <v>27</v>
      </c>
      <c r="C55" s="21"/>
      <c r="D55" s="21"/>
      <c r="E55" s="21"/>
      <c r="F55" s="16" t="e">
        <f>#DIV/0!</f>
        <v>#DIV/0!</v>
      </c>
    </row>
    <row r="56" spans="1:6" ht="12.75" customHeight="1" hidden="1">
      <c r="A56" s="18"/>
      <c r="B56" s="19" t="s">
        <v>28</v>
      </c>
      <c r="C56" s="21"/>
      <c r="D56" s="21"/>
      <c r="E56" s="21"/>
      <c r="F56" s="16" t="e">
        <f>#DIV/0!</f>
        <v>#DIV/0!</v>
      </c>
    </row>
    <row r="57" spans="1:6" ht="12.75" customHeight="1" hidden="1">
      <c r="A57" s="18"/>
      <c r="B57" s="19" t="s">
        <v>33</v>
      </c>
      <c r="C57" s="21"/>
      <c r="D57" s="21"/>
      <c r="E57" s="21"/>
      <c r="F57" s="16" t="e">
        <f>#DIV/0!</f>
        <v>#DIV/0!</v>
      </c>
    </row>
    <row r="58" spans="1:6" ht="12.75" customHeight="1" hidden="1">
      <c r="A58" s="18"/>
      <c r="B58" s="19" t="s">
        <v>34</v>
      </c>
      <c r="C58" s="21"/>
      <c r="D58" s="21"/>
      <c r="E58" s="21"/>
      <c r="F58" s="16" t="e">
        <f>#DIV/0!</f>
        <v>#DIV/0!</v>
      </c>
    </row>
    <row r="59" spans="1:6" ht="12.75" customHeight="1" hidden="1">
      <c r="A59" s="18"/>
      <c r="B59" s="28" t="s">
        <v>39</v>
      </c>
      <c r="C59" s="21"/>
      <c r="D59" s="21"/>
      <c r="E59" s="21"/>
      <c r="F59" s="16" t="e">
        <f>#DIV/0!</f>
        <v>#DIV/0!</v>
      </c>
    </row>
    <row r="60" spans="1:6" ht="12.75" customHeight="1" hidden="1">
      <c r="A60" s="18"/>
      <c r="B60" s="19" t="s">
        <v>26</v>
      </c>
      <c r="C60" s="21"/>
      <c r="D60" s="21"/>
      <c r="E60" s="21"/>
      <c r="F60" s="16" t="e">
        <f>#DIV/0!</f>
        <v>#DIV/0!</v>
      </c>
    </row>
    <row r="61" spans="1:6" ht="12.75" customHeight="1" hidden="1">
      <c r="A61" s="18"/>
      <c r="B61" s="19" t="s">
        <v>27</v>
      </c>
      <c r="C61" s="21"/>
      <c r="D61" s="21"/>
      <c r="E61" s="21"/>
      <c r="F61" s="16" t="e">
        <f>#DIV/0!</f>
        <v>#DIV/0!</v>
      </c>
    </row>
    <row r="62" spans="1:6" ht="12.75" customHeight="1" hidden="1">
      <c r="A62" s="18"/>
      <c r="B62" s="19" t="s">
        <v>28</v>
      </c>
      <c r="C62" s="21"/>
      <c r="D62" s="21"/>
      <c r="E62" s="21"/>
      <c r="F62" s="16" t="e">
        <f>#DIV/0!</f>
        <v>#DIV/0!</v>
      </c>
    </row>
    <row r="63" spans="1:6" ht="12.75" customHeight="1" hidden="1">
      <c r="A63" s="18"/>
      <c r="B63" s="19" t="s">
        <v>40</v>
      </c>
      <c r="C63" s="21"/>
      <c r="D63" s="21"/>
      <c r="E63" s="21"/>
      <c r="F63" s="16" t="e">
        <f>#DIV/0!</f>
        <v>#DIV/0!</v>
      </c>
    </row>
    <row r="64" spans="1:6" ht="12.75" customHeight="1" hidden="1">
      <c r="A64" s="18"/>
      <c r="B64" s="19" t="s">
        <v>41</v>
      </c>
      <c r="C64" s="21"/>
      <c r="D64" s="21"/>
      <c r="E64" s="21"/>
      <c r="F64" s="16" t="e">
        <f>#DIV/0!</f>
        <v>#DIV/0!</v>
      </c>
    </row>
    <row r="65" spans="1:6" ht="12.75">
      <c r="A65" s="27" t="s">
        <v>42</v>
      </c>
      <c r="B65" s="28" t="s">
        <v>43</v>
      </c>
      <c r="C65" s="14">
        <v>6959.725468729999</v>
      </c>
      <c r="D65" s="14">
        <v>7340.68</v>
      </c>
      <c r="E65" s="14">
        <v>5175.828720000001</v>
      </c>
      <c r="F65" s="16">
        <v>0.7436828856619367</v>
      </c>
    </row>
    <row r="66" spans="1:6" ht="12.75">
      <c r="A66" s="18"/>
      <c r="B66" s="19" t="s">
        <v>44</v>
      </c>
      <c r="C66" s="20">
        <v>1899.421</v>
      </c>
      <c r="D66" s="20">
        <v>1882.825</v>
      </c>
      <c r="E66" s="20">
        <v>1303</v>
      </c>
      <c r="F66" s="16">
        <v>0.6859985227077093</v>
      </c>
    </row>
    <row r="67" spans="1:6" ht="12.75">
      <c r="A67" s="18" t="s">
        <v>45</v>
      </c>
      <c r="B67" s="19" t="s">
        <v>46</v>
      </c>
      <c r="C67" s="20">
        <v>6377.1251346</v>
      </c>
      <c r="D67" s="20">
        <v>6924.3</v>
      </c>
      <c r="E67" s="20">
        <v>5175.828720000001</v>
      </c>
      <c r="F67" s="16">
        <v>0.811624142659175</v>
      </c>
    </row>
    <row r="68" spans="1:6" ht="12.75">
      <c r="A68" s="18"/>
      <c r="B68" s="19" t="s">
        <v>47</v>
      </c>
      <c r="C68" s="21">
        <v>1740.42</v>
      </c>
      <c r="D68" s="21">
        <v>1776.025</v>
      </c>
      <c r="E68" s="20">
        <v>1303.0000000000002</v>
      </c>
      <c r="F68" s="16">
        <v>0.7486698612978477</v>
      </c>
    </row>
    <row r="69" spans="1:6" ht="12.75">
      <c r="A69" s="18"/>
      <c r="B69" s="19" t="s">
        <v>48</v>
      </c>
      <c r="C69" s="20">
        <v>34.497727267321416</v>
      </c>
      <c r="D69" s="20">
        <v>51.22279580755394</v>
      </c>
      <c r="E69" s="20">
        <v>37.58015959079562</v>
      </c>
      <c r="F69" s="16">
        <v>1.0893517506121073</v>
      </c>
    </row>
    <row r="70" spans="1:6" ht="12.75">
      <c r="A70" s="18"/>
      <c r="B70" s="19" t="s">
        <v>49</v>
      </c>
      <c r="C70" s="20">
        <v>3.6641299999999997</v>
      </c>
      <c r="D70" s="20">
        <v>3.89876</v>
      </c>
      <c r="E70" s="20">
        <v>3.97224</v>
      </c>
      <c r="F70" s="16">
        <v>1.0840881737274608</v>
      </c>
    </row>
    <row r="71" spans="1:6" s="34" customFormat="1" ht="25.5">
      <c r="A71" s="30" t="s">
        <v>50</v>
      </c>
      <c r="B71" s="31" t="s">
        <v>51</v>
      </c>
      <c r="C71" s="32">
        <v>252.36328961999996</v>
      </c>
      <c r="D71" s="32">
        <v>180.86</v>
      </c>
      <c r="E71" s="33"/>
      <c r="F71" s="16">
        <v>0</v>
      </c>
    </row>
    <row r="72" spans="1:6" ht="12.75">
      <c r="A72" s="18"/>
      <c r="B72" s="19" t="s">
        <v>52</v>
      </c>
      <c r="C72" s="20">
        <v>68.874</v>
      </c>
      <c r="D72" s="20">
        <v>46.388</v>
      </c>
      <c r="E72" s="21"/>
      <c r="F72" s="16">
        <v>0</v>
      </c>
    </row>
    <row r="73" spans="1:6" ht="12.75">
      <c r="A73" s="18"/>
      <c r="B73" s="19" t="s">
        <v>49</v>
      </c>
      <c r="C73" s="20">
        <v>3.6641299999999997</v>
      </c>
      <c r="D73" s="20">
        <v>3.8976</v>
      </c>
      <c r="E73" s="21"/>
      <c r="F73" s="16">
        <v>0</v>
      </c>
    </row>
    <row r="74" spans="1:6" ht="12.75">
      <c r="A74" s="18" t="s">
        <v>53</v>
      </c>
      <c r="B74" s="19" t="s">
        <v>54</v>
      </c>
      <c r="C74" s="20">
        <v>330.23704451000003</v>
      </c>
      <c r="D74" s="20">
        <v>235.53</v>
      </c>
      <c r="E74" s="21"/>
      <c r="F74" s="16">
        <v>0</v>
      </c>
    </row>
    <row r="75" spans="1:6" ht="12.75">
      <c r="A75" s="18"/>
      <c r="B75" s="19" t="s">
        <v>55</v>
      </c>
      <c r="C75" s="20">
        <v>90.12700000000001</v>
      </c>
      <c r="D75" s="20">
        <v>60.412</v>
      </c>
      <c r="E75" s="21"/>
      <c r="F75" s="16">
        <v>0</v>
      </c>
    </row>
    <row r="76" spans="1:6" ht="12.75">
      <c r="A76" s="18"/>
      <c r="B76" s="19" t="s">
        <v>49</v>
      </c>
      <c r="C76" s="20">
        <v>3.6641299999999997</v>
      </c>
      <c r="D76" s="20">
        <v>3.89876</v>
      </c>
      <c r="E76" s="21"/>
      <c r="F76" s="16">
        <v>0</v>
      </c>
    </row>
    <row r="77" spans="1:6" ht="12.75" customHeight="1" hidden="1">
      <c r="A77" s="18" t="s">
        <v>56</v>
      </c>
      <c r="B77" s="19" t="s">
        <v>57</v>
      </c>
      <c r="C77" s="21"/>
      <c r="D77" s="21"/>
      <c r="E77" s="21"/>
      <c r="F77" s="16"/>
    </row>
    <row r="78" spans="1:6" ht="12.75" customHeight="1" hidden="1">
      <c r="A78" s="22"/>
      <c r="B78" s="23" t="s">
        <v>58</v>
      </c>
      <c r="C78" s="24">
        <v>7017.615058599999</v>
      </c>
      <c r="D78" s="24"/>
      <c r="E78" s="21"/>
      <c r="F78" s="16">
        <v>0</v>
      </c>
    </row>
    <row r="79" spans="1:6" ht="12.75" customHeight="1" hidden="1">
      <c r="A79" s="22"/>
      <c r="B79" s="23" t="s">
        <v>44</v>
      </c>
      <c r="C79" s="20">
        <v>1915.22</v>
      </c>
      <c r="D79" s="20">
        <v>0</v>
      </c>
      <c r="E79" s="21"/>
      <c r="F79" s="16">
        <v>0</v>
      </c>
    </row>
    <row r="80" spans="1:6" ht="12.75" customHeight="1" hidden="1">
      <c r="A80" s="22"/>
      <c r="B80" s="23" t="s">
        <v>49</v>
      </c>
      <c r="C80" s="35">
        <v>3.6641299999999997</v>
      </c>
      <c r="D80" s="35"/>
      <c r="E80" s="21"/>
      <c r="F80" s="16">
        <v>0</v>
      </c>
    </row>
    <row r="81" spans="1:6" ht="12.75" customHeight="1" hidden="1">
      <c r="A81" s="22" t="s">
        <v>59</v>
      </c>
      <c r="B81" s="23" t="s">
        <v>60</v>
      </c>
      <c r="C81" s="20"/>
      <c r="D81" s="20"/>
      <c r="E81" s="21"/>
      <c r="F81" s="16"/>
    </row>
    <row r="82" spans="1:6" ht="12.75" customHeight="1" hidden="1">
      <c r="A82" s="22"/>
      <c r="B82" s="23" t="s">
        <v>61</v>
      </c>
      <c r="C82" s="20"/>
      <c r="D82" s="20"/>
      <c r="E82" s="21"/>
      <c r="F82" s="16"/>
    </row>
    <row r="83" spans="1:6" ht="12.75" customHeight="1" hidden="1">
      <c r="A83" s="22"/>
      <c r="B83" s="23" t="s">
        <v>62</v>
      </c>
      <c r="C83" s="36"/>
      <c r="D83" s="36"/>
      <c r="E83" s="21"/>
      <c r="F83" s="16"/>
    </row>
    <row r="84" spans="1:6" ht="12.75" customHeight="1" hidden="1">
      <c r="A84" s="22" t="s">
        <v>63</v>
      </c>
      <c r="B84" s="23" t="s">
        <v>64</v>
      </c>
      <c r="C84" s="20"/>
      <c r="D84" s="20"/>
      <c r="E84" s="21"/>
      <c r="F84" s="16"/>
    </row>
    <row r="85" spans="1:6" ht="12.75" customHeight="1" hidden="1">
      <c r="A85" s="37"/>
      <c r="B85" s="23" t="s">
        <v>65</v>
      </c>
      <c r="C85" s="20"/>
      <c r="D85" s="20"/>
      <c r="E85" s="21"/>
      <c r="F85" s="16"/>
    </row>
    <row r="86" spans="1:6" ht="12.75" customHeight="1" hidden="1">
      <c r="A86" s="37"/>
      <c r="B86" s="23" t="s">
        <v>66</v>
      </c>
      <c r="C86" s="21"/>
      <c r="D86" s="21"/>
      <c r="E86" s="21"/>
      <c r="F86" s="16"/>
    </row>
    <row r="87" spans="1:6" ht="12.75" customHeight="1" hidden="1">
      <c r="A87" s="22" t="s">
        <v>67</v>
      </c>
      <c r="B87" s="23" t="s">
        <v>68</v>
      </c>
      <c r="C87" s="21"/>
      <c r="D87" s="21"/>
      <c r="E87" s="21"/>
      <c r="F87" s="16"/>
    </row>
    <row r="88" spans="1:6" ht="12.75" customHeight="1" hidden="1">
      <c r="A88" s="37"/>
      <c r="B88" s="23" t="s">
        <v>69</v>
      </c>
      <c r="C88" s="21"/>
      <c r="D88" s="21"/>
      <c r="E88" s="21"/>
      <c r="F88" s="16"/>
    </row>
    <row r="89" spans="1:6" ht="12.75" customHeight="1" hidden="1">
      <c r="A89" s="37"/>
      <c r="B89" s="23" t="s">
        <v>70</v>
      </c>
      <c r="C89" s="21"/>
      <c r="D89" s="21"/>
      <c r="E89" s="21"/>
      <c r="F89" s="16"/>
    </row>
    <row r="90" spans="1:6" ht="12.75" customHeight="1" hidden="1">
      <c r="A90" s="22" t="s">
        <v>71</v>
      </c>
      <c r="B90" s="23" t="s">
        <v>72</v>
      </c>
      <c r="C90" s="20"/>
      <c r="D90" s="20"/>
      <c r="E90" s="21"/>
      <c r="F90" s="16"/>
    </row>
    <row r="91" spans="1:6" ht="12.75" customHeight="1" hidden="1">
      <c r="A91" s="22"/>
      <c r="B91" s="23" t="s">
        <v>65</v>
      </c>
      <c r="C91" s="21"/>
      <c r="D91" s="21"/>
      <c r="E91" s="21"/>
      <c r="F91" s="16"/>
    </row>
    <row r="92" spans="1:6" ht="12.75" customHeight="1" hidden="1">
      <c r="A92" s="22"/>
      <c r="B92" s="23" t="s">
        <v>66</v>
      </c>
      <c r="C92" s="21"/>
      <c r="D92" s="21"/>
      <c r="E92" s="21"/>
      <c r="F92" s="16"/>
    </row>
    <row r="93" spans="1:6" ht="12.75" customHeight="1" hidden="1">
      <c r="A93" s="22" t="s">
        <v>73</v>
      </c>
      <c r="B93" s="23" t="s">
        <v>74</v>
      </c>
      <c r="C93" s="21"/>
      <c r="D93" s="21"/>
      <c r="E93" s="21"/>
      <c r="F93" s="16" t="e">
        <f>#DIV/0!</f>
        <v>#DIV/0!</v>
      </c>
    </row>
    <row r="94" spans="1:6" ht="12.75" customHeight="1" hidden="1">
      <c r="A94" s="22"/>
      <c r="B94" s="23" t="s">
        <v>69</v>
      </c>
      <c r="C94" s="21"/>
      <c r="D94" s="21"/>
      <c r="E94" s="21"/>
      <c r="F94" s="16" t="e">
        <f>#DIV/0!</f>
        <v>#DIV/0!</v>
      </c>
    </row>
    <row r="95" spans="1:6" ht="12.75" customHeight="1" hidden="1">
      <c r="A95" s="22"/>
      <c r="B95" s="23" t="s">
        <v>70</v>
      </c>
      <c r="C95" s="21"/>
      <c r="D95" s="21"/>
      <c r="E95" s="21"/>
      <c r="F95" s="16" t="e">
        <f>#DIV/0!</f>
        <v>#DIV/0!</v>
      </c>
    </row>
    <row r="96" spans="1:6" ht="12.75" customHeight="1" hidden="1">
      <c r="A96" s="22" t="s">
        <v>75</v>
      </c>
      <c r="B96" s="23" t="s">
        <v>76</v>
      </c>
      <c r="C96" s="21"/>
      <c r="D96" s="21"/>
      <c r="E96" s="21"/>
      <c r="F96" s="16" t="e">
        <f>#DIV/0!</f>
        <v>#DIV/0!</v>
      </c>
    </row>
    <row r="97" spans="1:6" ht="12.75" customHeight="1" hidden="1">
      <c r="A97" s="22"/>
      <c r="B97" s="23" t="s">
        <v>65</v>
      </c>
      <c r="C97" s="21"/>
      <c r="D97" s="21"/>
      <c r="E97" s="21"/>
      <c r="F97" s="16" t="e">
        <f>#DIV/0!</f>
        <v>#DIV/0!</v>
      </c>
    </row>
    <row r="98" spans="1:6" ht="12.75" customHeight="1" hidden="1">
      <c r="A98" s="22"/>
      <c r="B98" s="23" t="s">
        <v>66</v>
      </c>
      <c r="C98" s="21"/>
      <c r="D98" s="21"/>
      <c r="E98" s="21"/>
      <c r="F98" s="16" t="e">
        <f>#DIV/0!</f>
        <v>#DIV/0!</v>
      </c>
    </row>
    <row r="99" spans="1:6" ht="12.75" customHeight="1" hidden="1">
      <c r="A99" s="22" t="s">
        <v>77</v>
      </c>
      <c r="B99" s="23" t="s">
        <v>78</v>
      </c>
      <c r="C99" s="21"/>
      <c r="D99" s="21"/>
      <c r="E99" s="21"/>
      <c r="F99" s="16" t="e">
        <f>#DIV/0!</f>
        <v>#DIV/0!</v>
      </c>
    </row>
    <row r="100" spans="1:6" ht="12.75" customHeight="1" hidden="1">
      <c r="A100" s="22"/>
      <c r="B100" s="23" t="s">
        <v>69</v>
      </c>
      <c r="C100" s="21"/>
      <c r="D100" s="21"/>
      <c r="E100" s="21"/>
      <c r="F100" s="16" t="e">
        <f>#DIV/0!</f>
        <v>#DIV/0!</v>
      </c>
    </row>
    <row r="101" spans="1:6" ht="12.75" customHeight="1" hidden="1">
      <c r="A101" s="22"/>
      <c r="B101" s="23" t="s">
        <v>70</v>
      </c>
      <c r="C101" s="21"/>
      <c r="D101" s="21"/>
      <c r="E101" s="21"/>
      <c r="F101" s="16" t="e">
        <f>#DIV/0!</f>
        <v>#DIV/0!</v>
      </c>
    </row>
    <row r="102" spans="1:6" ht="12.75" customHeight="1" hidden="1">
      <c r="A102" s="22" t="s">
        <v>79</v>
      </c>
      <c r="B102" s="23" t="s">
        <v>80</v>
      </c>
      <c r="C102" s="21"/>
      <c r="D102" s="21"/>
      <c r="E102" s="21"/>
      <c r="F102" s="16"/>
    </row>
    <row r="103" spans="1:6" ht="12.75" customHeight="1" hidden="1">
      <c r="A103" s="22"/>
      <c r="B103" s="23" t="s">
        <v>65</v>
      </c>
      <c r="C103" s="21"/>
      <c r="D103" s="21"/>
      <c r="E103" s="21"/>
      <c r="F103" s="16"/>
    </row>
    <row r="104" spans="1:6" ht="12.75" customHeight="1" hidden="1">
      <c r="A104" s="22"/>
      <c r="B104" s="23" t="s">
        <v>66</v>
      </c>
      <c r="C104" s="21"/>
      <c r="D104" s="21"/>
      <c r="E104" s="21"/>
      <c r="F104" s="16"/>
    </row>
    <row r="105" spans="1:6" ht="12.75" customHeight="1" hidden="1">
      <c r="A105" s="22" t="s">
        <v>81</v>
      </c>
      <c r="B105" s="23" t="s">
        <v>82</v>
      </c>
      <c r="C105" s="21"/>
      <c r="D105" s="21"/>
      <c r="E105" s="21"/>
      <c r="F105" s="16"/>
    </row>
    <row r="106" spans="1:6" ht="12.75" customHeight="1" hidden="1">
      <c r="A106" s="22"/>
      <c r="B106" s="23" t="s">
        <v>65</v>
      </c>
      <c r="C106" s="21"/>
      <c r="D106" s="21"/>
      <c r="E106" s="21"/>
      <c r="F106" s="16"/>
    </row>
    <row r="107" spans="1:6" ht="12.75" customHeight="1" hidden="1">
      <c r="A107" s="22"/>
      <c r="B107" s="23" t="s">
        <v>66</v>
      </c>
      <c r="C107" s="21"/>
      <c r="D107" s="21"/>
      <c r="E107" s="21"/>
      <c r="F107" s="16"/>
    </row>
    <row r="108" spans="1:6" ht="12.75" customHeight="1" hidden="1">
      <c r="A108" s="37" t="s">
        <v>83</v>
      </c>
      <c r="B108" s="38" t="s">
        <v>84</v>
      </c>
      <c r="C108" s="20">
        <v>7017.615058599999</v>
      </c>
      <c r="D108" s="20"/>
      <c r="E108" s="21"/>
      <c r="F108" s="16">
        <v>0</v>
      </c>
    </row>
    <row r="109" spans="1:6" ht="12.75" customHeight="1" hidden="1">
      <c r="A109" s="37"/>
      <c r="B109" s="38" t="s">
        <v>85</v>
      </c>
      <c r="C109" s="39">
        <v>100</v>
      </c>
      <c r="D109" s="39"/>
      <c r="E109" s="21"/>
      <c r="F109" s="16">
        <v>0</v>
      </c>
    </row>
    <row r="110" spans="1:6" ht="12.75" customHeight="1" hidden="1">
      <c r="A110" s="37"/>
      <c r="B110" s="23" t="s">
        <v>86</v>
      </c>
      <c r="C110" s="20">
        <v>1915.22</v>
      </c>
      <c r="D110" s="20"/>
      <c r="E110" s="21"/>
      <c r="F110" s="16">
        <v>0</v>
      </c>
    </row>
    <row r="111" spans="1:6" ht="12.75" customHeight="1" hidden="1">
      <c r="A111" s="37"/>
      <c r="B111" s="23" t="s">
        <v>87</v>
      </c>
      <c r="C111" s="36">
        <v>3.6641299999999997</v>
      </c>
      <c r="D111" s="36"/>
      <c r="E111" s="21"/>
      <c r="F111" s="16">
        <v>0</v>
      </c>
    </row>
    <row r="112" spans="1:6" ht="12.75" customHeight="1" hidden="1">
      <c r="A112" s="22" t="s">
        <v>88</v>
      </c>
      <c r="B112" s="23" t="s">
        <v>64</v>
      </c>
      <c r="C112" s="20"/>
      <c r="D112" s="20"/>
      <c r="E112" s="20">
        <v>1216.9247759999998</v>
      </c>
      <c r="F112" s="16"/>
    </row>
    <row r="113" spans="1:6" ht="12.75" customHeight="1" hidden="1">
      <c r="A113" s="37"/>
      <c r="B113" s="23" t="s">
        <v>65</v>
      </c>
      <c r="C113" s="20"/>
      <c r="D113" s="20"/>
      <c r="E113" s="21">
        <v>267.01</v>
      </c>
      <c r="F113" s="16"/>
    </row>
    <row r="114" spans="1:6" ht="12.75" customHeight="1" hidden="1">
      <c r="A114" s="37"/>
      <c r="B114" s="23" t="s">
        <v>66</v>
      </c>
      <c r="C114" s="36"/>
      <c r="D114" s="36"/>
      <c r="E114" s="20">
        <v>4.5576</v>
      </c>
      <c r="F114" s="16"/>
    </row>
    <row r="115" spans="1:6" ht="12.75" customHeight="1" hidden="1">
      <c r="A115" s="22" t="s">
        <v>89</v>
      </c>
      <c r="B115" s="23" t="s">
        <v>68</v>
      </c>
      <c r="C115" s="21"/>
      <c r="D115" s="21"/>
      <c r="E115" s="21"/>
      <c r="F115" s="16"/>
    </row>
    <row r="116" spans="1:6" ht="12.75" customHeight="1" hidden="1">
      <c r="A116" s="37"/>
      <c r="B116" s="23" t="s">
        <v>69</v>
      </c>
      <c r="C116" s="21"/>
      <c r="D116" s="21"/>
      <c r="E116" s="21"/>
      <c r="F116" s="16"/>
    </row>
    <row r="117" spans="1:6" ht="12.75" customHeight="1" hidden="1">
      <c r="A117" s="37"/>
      <c r="B117" s="23" t="s">
        <v>70</v>
      </c>
      <c r="C117" s="21"/>
      <c r="D117" s="21"/>
      <c r="E117" s="21"/>
      <c r="F117" s="16"/>
    </row>
    <row r="118" spans="1:6" ht="12.75" customHeight="1" hidden="1">
      <c r="A118" s="22" t="s">
        <v>90</v>
      </c>
      <c r="B118" s="23" t="s">
        <v>72</v>
      </c>
      <c r="C118" s="20"/>
      <c r="D118" s="20"/>
      <c r="E118" s="21"/>
      <c r="F118" s="16"/>
    </row>
    <row r="119" spans="1:6" ht="12.75" customHeight="1" hidden="1">
      <c r="A119" s="22"/>
      <c r="B119" s="23" t="s">
        <v>65</v>
      </c>
      <c r="C119" s="20"/>
      <c r="D119" s="20"/>
      <c r="E119" s="21"/>
      <c r="F119" s="16"/>
    </row>
    <row r="120" spans="1:6" ht="12.75" customHeight="1" hidden="1">
      <c r="A120" s="22"/>
      <c r="B120" s="23" t="s">
        <v>66</v>
      </c>
      <c r="C120" s="36"/>
      <c r="D120" s="36"/>
      <c r="E120" s="21"/>
      <c r="F120" s="16"/>
    </row>
    <row r="121" spans="1:6" ht="12.75" customHeight="1" hidden="1">
      <c r="A121" s="22" t="s">
        <v>91</v>
      </c>
      <c r="B121" s="23" t="s">
        <v>74</v>
      </c>
      <c r="C121" s="21"/>
      <c r="D121" s="21"/>
      <c r="E121" s="21"/>
      <c r="F121" s="16" t="e">
        <f>#DIV/0!</f>
        <v>#DIV/0!</v>
      </c>
    </row>
    <row r="122" spans="1:6" ht="12.75" customHeight="1" hidden="1">
      <c r="A122" s="22"/>
      <c r="B122" s="23" t="s">
        <v>69</v>
      </c>
      <c r="C122" s="21"/>
      <c r="D122" s="21"/>
      <c r="E122" s="21"/>
      <c r="F122" s="16" t="e">
        <f>#DIV/0!</f>
        <v>#DIV/0!</v>
      </c>
    </row>
    <row r="123" spans="1:6" ht="12.75" customHeight="1" hidden="1">
      <c r="A123" s="22"/>
      <c r="B123" s="23" t="s">
        <v>70</v>
      </c>
      <c r="C123" s="21"/>
      <c r="D123" s="21"/>
      <c r="E123" s="21"/>
      <c r="F123" s="16" t="e">
        <f>#DIV/0!</f>
        <v>#DIV/0!</v>
      </c>
    </row>
    <row r="124" spans="1:6" ht="12.75" customHeight="1" hidden="1">
      <c r="A124" s="22" t="s">
        <v>92</v>
      </c>
      <c r="B124" s="23" t="s">
        <v>76</v>
      </c>
      <c r="C124" s="21"/>
      <c r="D124" s="21"/>
      <c r="E124" s="21"/>
      <c r="F124" s="16" t="e">
        <f>#DIV/0!</f>
        <v>#DIV/0!</v>
      </c>
    </row>
    <row r="125" spans="1:6" ht="12.75" customHeight="1" hidden="1">
      <c r="A125" s="22"/>
      <c r="B125" s="23" t="s">
        <v>65</v>
      </c>
      <c r="C125" s="21"/>
      <c r="D125" s="21"/>
      <c r="E125" s="21"/>
      <c r="F125" s="16" t="e">
        <f>#DIV/0!</f>
        <v>#DIV/0!</v>
      </c>
    </row>
    <row r="126" spans="1:6" ht="12.75" customHeight="1" hidden="1">
      <c r="A126" s="22"/>
      <c r="B126" s="23" t="s">
        <v>66</v>
      </c>
      <c r="C126" s="21"/>
      <c r="D126" s="21"/>
      <c r="E126" s="21"/>
      <c r="F126" s="16" t="e">
        <f>#DIV/0!</f>
        <v>#DIV/0!</v>
      </c>
    </row>
    <row r="127" spans="1:6" ht="12.75" customHeight="1" hidden="1">
      <c r="A127" s="22" t="s">
        <v>93</v>
      </c>
      <c r="B127" s="23" t="s">
        <v>78</v>
      </c>
      <c r="C127" s="21"/>
      <c r="D127" s="21"/>
      <c r="E127" s="21"/>
      <c r="F127" s="16" t="e">
        <f>#DIV/0!</f>
        <v>#DIV/0!</v>
      </c>
    </row>
    <row r="128" spans="1:6" ht="12.75" customHeight="1" hidden="1">
      <c r="A128" s="22"/>
      <c r="B128" s="23" t="s">
        <v>69</v>
      </c>
      <c r="C128" s="21"/>
      <c r="D128" s="21"/>
      <c r="E128" s="21"/>
      <c r="F128" s="16" t="e">
        <f>#DIV/0!</f>
        <v>#DIV/0!</v>
      </c>
    </row>
    <row r="129" spans="1:6" ht="12.75" customHeight="1" hidden="1">
      <c r="A129" s="22"/>
      <c r="B129" s="23" t="s">
        <v>70</v>
      </c>
      <c r="C129" s="21"/>
      <c r="D129" s="21"/>
      <c r="E129" s="21"/>
      <c r="F129" s="16" t="e">
        <f>#DIV/0!</f>
        <v>#DIV/0!</v>
      </c>
    </row>
    <row r="130" spans="1:6" ht="12.75" customHeight="1" hidden="1">
      <c r="A130" s="22" t="s">
        <v>94</v>
      </c>
      <c r="B130" s="23" t="s">
        <v>80</v>
      </c>
      <c r="C130" s="21"/>
      <c r="D130" s="21"/>
      <c r="E130" s="21"/>
      <c r="F130" s="16"/>
    </row>
    <row r="131" spans="1:6" ht="12.75" customHeight="1" hidden="1">
      <c r="A131" s="22"/>
      <c r="B131" s="23" t="s">
        <v>65</v>
      </c>
      <c r="C131" s="21"/>
      <c r="D131" s="21"/>
      <c r="E131" s="21"/>
      <c r="F131" s="16"/>
    </row>
    <row r="132" spans="1:6" ht="12.75" customHeight="1" hidden="1">
      <c r="A132" s="22"/>
      <c r="B132" s="23" t="s">
        <v>66</v>
      </c>
      <c r="C132" s="21"/>
      <c r="D132" s="21"/>
      <c r="E132" s="21"/>
      <c r="F132" s="16"/>
    </row>
    <row r="133" spans="1:6" ht="12.75" customHeight="1" hidden="1">
      <c r="A133" s="22" t="s">
        <v>95</v>
      </c>
      <c r="B133" s="23" t="s">
        <v>82</v>
      </c>
      <c r="C133" s="21"/>
      <c r="D133" s="21"/>
      <c r="E133" s="20">
        <v>918.198288</v>
      </c>
      <c r="F133" s="16"/>
    </row>
    <row r="134" spans="1:6" ht="12.75" customHeight="1" hidden="1">
      <c r="A134" s="22"/>
      <c r="B134" s="23" t="s">
        <v>65</v>
      </c>
      <c r="C134" s="21"/>
      <c r="D134" s="21"/>
      <c r="E134" s="21">
        <v>229.16</v>
      </c>
      <c r="F134" s="16"/>
    </row>
    <row r="135" spans="1:6" ht="12.75" customHeight="1" hidden="1">
      <c r="A135" s="22"/>
      <c r="B135" s="23" t="s">
        <v>66</v>
      </c>
      <c r="C135" s="21"/>
      <c r="D135" s="21">
        <v>4.72</v>
      </c>
      <c r="E135" s="20">
        <v>4.0068</v>
      </c>
      <c r="F135" s="16"/>
    </row>
    <row r="136" spans="1:6" s="17" customFormat="1" ht="12.75">
      <c r="A136" s="27" t="s">
        <v>96</v>
      </c>
      <c r="B136" s="28" t="s">
        <v>97</v>
      </c>
      <c r="C136" s="14">
        <v>765.7197091922486</v>
      </c>
      <c r="D136" s="14">
        <v>887.34</v>
      </c>
      <c r="E136" s="14">
        <v>732.6307862088129</v>
      </c>
      <c r="F136" s="16">
        <v>0.956787160384913</v>
      </c>
    </row>
    <row r="137" spans="1:6" ht="12.75">
      <c r="A137" s="18" t="s">
        <v>98</v>
      </c>
      <c r="B137" s="19" t="s">
        <v>99</v>
      </c>
      <c r="C137" s="20">
        <v>382.32282490481913</v>
      </c>
      <c r="D137" s="20">
        <v>395.23</v>
      </c>
      <c r="E137" s="20">
        <v>276.0096369396</v>
      </c>
      <c r="F137" s="16">
        <v>0.72192822128345</v>
      </c>
    </row>
    <row r="138" spans="1:6" ht="12.75">
      <c r="A138" s="18"/>
      <c r="B138" s="19" t="s">
        <v>100</v>
      </c>
      <c r="C138" s="20">
        <v>0.4439490432690112</v>
      </c>
      <c r="D138" s="20">
        <v>0.63</v>
      </c>
      <c r="E138" s="20">
        <v>0.44</v>
      </c>
      <c r="F138" s="16">
        <v>0.9911047375168724</v>
      </c>
    </row>
    <row r="139" spans="1:6" ht="12.75">
      <c r="A139" s="18"/>
      <c r="B139" s="19" t="s">
        <v>101</v>
      </c>
      <c r="C139" s="20">
        <v>22.39735353865373</v>
      </c>
      <c r="D139" s="20">
        <v>21.8478</v>
      </c>
      <c r="E139" s="20">
        <v>15.25592244</v>
      </c>
      <c r="F139" s="16">
        <v>0.6811484407598011</v>
      </c>
    </row>
    <row r="140" spans="1:6" ht="12.75">
      <c r="A140" s="18"/>
      <c r="B140" s="19" t="s">
        <v>102</v>
      </c>
      <c r="C140" s="20">
        <v>17.07</v>
      </c>
      <c r="D140" s="20">
        <v>18.09</v>
      </c>
      <c r="E140" s="20">
        <v>18.09</v>
      </c>
      <c r="F140" s="16">
        <v>1.0597539543057997</v>
      </c>
    </row>
    <row r="141" spans="1:6" ht="12.75">
      <c r="A141" s="18" t="s">
        <v>103</v>
      </c>
      <c r="B141" s="19" t="s">
        <v>104</v>
      </c>
      <c r="C141" s="20">
        <v>293.23177260588864</v>
      </c>
      <c r="D141" s="20">
        <v>324.99</v>
      </c>
      <c r="E141" s="20">
        <v>323.4591492692129</v>
      </c>
      <c r="F141" s="16">
        <v>1.1030835655860207</v>
      </c>
    </row>
    <row r="142" spans="1:6" ht="12.75">
      <c r="A142" s="18"/>
      <c r="B142" s="19" t="s">
        <v>105</v>
      </c>
      <c r="C142" s="20">
        <v>15.945175236861806</v>
      </c>
      <c r="D142" s="20">
        <v>16.67454</v>
      </c>
      <c r="E142" s="20">
        <v>16.221622330452</v>
      </c>
      <c r="F142" s="16">
        <v>1.0173373506081707</v>
      </c>
    </row>
    <row r="143" spans="1:6" ht="12.75">
      <c r="A143" s="18"/>
      <c r="B143" s="19" t="s">
        <v>106</v>
      </c>
      <c r="C143" s="20">
        <v>18.39</v>
      </c>
      <c r="D143" s="20">
        <v>19.49</v>
      </c>
      <c r="E143" s="20">
        <v>19.94</v>
      </c>
      <c r="F143" s="16">
        <v>1.0842849374660142</v>
      </c>
    </row>
    <row r="144" spans="1:6" ht="12.75">
      <c r="A144" s="18"/>
      <c r="B144" s="19" t="s">
        <v>107</v>
      </c>
      <c r="C144" s="20">
        <v>71.19222907002542</v>
      </c>
      <c r="D144" s="20">
        <v>76.32136874193283</v>
      </c>
      <c r="E144" s="20">
        <v>6.33</v>
      </c>
      <c r="F144" s="16">
        <v>0.08891419867993944</v>
      </c>
    </row>
    <row r="145" spans="1:6" ht="12.75">
      <c r="A145" s="18" t="s">
        <v>108</v>
      </c>
      <c r="B145" s="19" t="s">
        <v>109</v>
      </c>
      <c r="C145" s="20">
        <v>90.16511168154092</v>
      </c>
      <c r="D145" s="20">
        <v>97.12</v>
      </c>
      <c r="E145" s="20">
        <v>133.162</v>
      </c>
      <c r="F145" s="16">
        <v>1.4768683531422013</v>
      </c>
    </row>
    <row r="146" spans="1:6" ht="12.75">
      <c r="A146" s="18"/>
      <c r="B146" s="19" t="s">
        <v>110</v>
      </c>
      <c r="C146" s="20">
        <v>28.088819838486266</v>
      </c>
      <c r="D146" s="20">
        <v>29.43</v>
      </c>
      <c r="E146" s="20">
        <v>19.14</v>
      </c>
      <c r="F146" s="16">
        <v>0.6814099029456224</v>
      </c>
    </row>
    <row r="147" spans="1:6" ht="12.75">
      <c r="A147" s="18"/>
      <c r="B147" s="19" t="s">
        <v>111</v>
      </c>
      <c r="C147" s="20">
        <v>3210</v>
      </c>
      <c r="D147" s="20">
        <v>3300</v>
      </c>
      <c r="E147" s="20">
        <v>3300</v>
      </c>
      <c r="F147" s="16">
        <v>1.02803738317757</v>
      </c>
    </row>
    <row r="148" spans="1:6" ht="12.75">
      <c r="A148" s="18"/>
      <c r="B148" s="19" t="s">
        <v>112</v>
      </c>
      <c r="C148" s="20">
        <v>90.16511168154092</v>
      </c>
      <c r="D148" s="20">
        <v>97.119</v>
      </c>
      <c r="E148" s="20">
        <v>63.162</v>
      </c>
      <c r="F148" s="16">
        <v>0.7005148534954996</v>
      </c>
    </row>
    <row r="149" spans="1:6" ht="12.75" customHeight="1" hidden="1">
      <c r="A149" s="18"/>
      <c r="B149" s="19" t="s">
        <v>113</v>
      </c>
      <c r="C149" s="21"/>
      <c r="D149" s="21"/>
      <c r="E149" s="21"/>
      <c r="F149" s="16" t="e">
        <f>#DIV/0!</f>
        <v>#DIV/0!</v>
      </c>
    </row>
    <row r="150" spans="1:6" ht="12.75" customHeight="1" hidden="1">
      <c r="A150" s="18"/>
      <c r="B150" s="19" t="s">
        <v>114</v>
      </c>
      <c r="C150" s="21"/>
      <c r="D150" s="21"/>
      <c r="E150" s="21"/>
      <c r="F150" s="16" t="e">
        <f>#DIV/0!</f>
        <v>#DIV/0!</v>
      </c>
    </row>
    <row r="151" spans="1:6" ht="12.75" customHeight="1" hidden="1">
      <c r="A151" s="18"/>
      <c r="B151" s="19" t="s">
        <v>115</v>
      </c>
      <c r="C151" s="21"/>
      <c r="D151" s="21"/>
      <c r="E151" s="21"/>
      <c r="F151" s="16" t="e">
        <f>#DIV/0!</f>
        <v>#DIV/0!</v>
      </c>
    </row>
    <row r="152" spans="1:6" ht="12.75" customHeight="1" hidden="1">
      <c r="A152" s="18"/>
      <c r="B152" s="19" t="s">
        <v>116</v>
      </c>
      <c r="C152" s="21"/>
      <c r="D152" s="21"/>
      <c r="E152" s="21"/>
      <c r="F152" s="16" t="e">
        <f>#DIV/0!</f>
        <v>#DIV/0!</v>
      </c>
    </row>
    <row r="153" spans="1:6" ht="12.75" customHeight="1" hidden="1">
      <c r="A153" s="18"/>
      <c r="B153" s="19" t="s">
        <v>117</v>
      </c>
      <c r="C153" s="21"/>
      <c r="D153" s="21"/>
      <c r="E153" s="21"/>
      <c r="F153" s="16" t="e">
        <f>#DIV/0!</f>
        <v>#DIV/0!</v>
      </c>
    </row>
    <row r="154" spans="1:6" ht="12.75" customHeight="1" hidden="1">
      <c r="A154" s="18"/>
      <c r="B154" s="19" t="s">
        <v>118</v>
      </c>
      <c r="C154" s="21"/>
      <c r="D154" s="21"/>
      <c r="E154" s="21"/>
      <c r="F154" s="16" t="e">
        <f>#DIV/0!</f>
        <v>#DIV/0!</v>
      </c>
    </row>
    <row r="155" spans="1:6" ht="12.75">
      <c r="A155" s="18"/>
      <c r="B155" s="19" t="s">
        <v>119</v>
      </c>
      <c r="C155" s="21"/>
      <c r="D155" s="21">
        <v>70</v>
      </c>
      <c r="E155" s="21">
        <v>70</v>
      </c>
      <c r="F155" s="16"/>
    </row>
    <row r="156" spans="1:6" s="17" customFormat="1" ht="12.75">
      <c r="A156" s="27" t="s">
        <v>120</v>
      </c>
      <c r="B156" s="28" t="s">
        <v>121</v>
      </c>
      <c r="C156" s="14">
        <v>6069.519585999999</v>
      </c>
      <c r="D156" s="14">
        <v>8140.96</v>
      </c>
      <c r="E156" s="14">
        <v>5976.0894394199995</v>
      </c>
      <c r="F156" s="16">
        <v>0.9846066652794883</v>
      </c>
    </row>
    <row r="157" spans="1:6" ht="12.75">
      <c r="A157" s="18"/>
      <c r="B157" s="19" t="s">
        <v>122</v>
      </c>
      <c r="C157" s="20">
        <v>55</v>
      </c>
      <c r="D157" s="20">
        <v>51.125</v>
      </c>
      <c r="E157" s="21">
        <v>35.35</v>
      </c>
      <c r="F157" s="16">
        <v>0.6427272727272727</v>
      </c>
    </row>
    <row r="158" spans="1:6" ht="12.75">
      <c r="A158" s="18"/>
      <c r="B158" s="19" t="s">
        <v>123</v>
      </c>
      <c r="C158" s="20">
        <v>9196.241796969696</v>
      </c>
      <c r="D158" s="20">
        <v>13269.69</v>
      </c>
      <c r="E158" s="20">
        <v>14087.905326308342</v>
      </c>
      <c r="F158" s="16">
        <v>1.5319198469695006</v>
      </c>
    </row>
    <row r="159" spans="1:6" ht="12.75">
      <c r="A159" s="18"/>
      <c r="B159" s="19" t="s">
        <v>124</v>
      </c>
      <c r="C159" s="21">
        <v>12</v>
      </c>
      <c r="D159" s="21">
        <v>12</v>
      </c>
      <c r="E159" s="21">
        <v>12</v>
      </c>
      <c r="F159" s="16">
        <v>1</v>
      </c>
    </row>
    <row r="160" spans="1:6" ht="12.75">
      <c r="A160" s="18"/>
      <c r="B160" s="19" t="s">
        <v>125</v>
      </c>
      <c r="C160" s="21">
        <v>34.4</v>
      </c>
      <c r="D160" s="21">
        <v>34.2</v>
      </c>
      <c r="E160" s="21">
        <v>34.2</v>
      </c>
      <c r="F160" s="16">
        <v>0.994186046511628</v>
      </c>
    </row>
    <row r="161" spans="1:6" ht="12.75">
      <c r="A161" s="22"/>
      <c r="B161" s="23" t="s">
        <v>121</v>
      </c>
      <c r="C161" s="24">
        <v>6069.519585999999</v>
      </c>
      <c r="D161" s="24">
        <v>8140.956134999999</v>
      </c>
      <c r="E161" s="20">
        <v>5976.0894394199995</v>
      </c>
      <c r="F161" s="16">
        <v>0.9846066652794883</v>
      </c>
    </row>
    <row r="162" spans="1:6" ht="12.75">
      <c r="A162" s="22"/>
      <c r="B162" s="23" t="s">
        <v>126</v>
      </c>
      <c r="C162" s="21"/>
      <c r="D162" s="21"/>
      <c r="E162" s="21"/>
      <c r="F162" s="16"/>
    </row>
    <row r="163" spans="1:6" ht="12.75">
      <c r="A163" s="22" t="s">
        <v>127</v>
      </c>
      <c r="B163" s="23" t="s">
        <v>128</v>
      </c>
      <c r="C163" s="20">
        <v>4092.4786759999997</v>
      </c>
      <c r="D163" s="20">
        <v>2578.4277750000006</v>
      </c>
      <c r="E163" s="20">
        <v>1865.8225591199998</v>
      </c>
      <c r="F163" s="16">
        <v>0.4559150350768987</v>
      </c>
    </row>
    <row r="164" spans="1:6" ht="12.75">
      <c r="A164" s="22"/>
      <c r="B164" s="23" t="s">
        <v>126</v>
      </c>
      <c r="C164" s="25"/>
      <c r="D164" s="25">
        <v>21.375</v>
      </c>
      <c r="E164" s="25">
        <v>15.6</v>
      </c>
      <c r="F164" s="16"/>
    </row>
    <row r="165" spans="1:6" ht="12.75">
      <c r="A165" s="22"/>
      <c r="B165" s="23" t="s">
        <v>123</v>
      </c>
      <c r="C165" s="25"/>
      <c r="D165" s="25">
        <v>10052.35</v>
      </c>
      <c r="E165" s="24">
        <v>9967.00085</v>
      </c>
      <c r="F165" s="16"/>
    </row>
    <row r="166" spans="1:6" ht="12.75">
      <c r="A166" s="22" t="s">
        <v>129</v>
      </c>
      <c r="B166" s="23" t="s">
        <v>130</v>
      </c>
      <c r="C166" s="20">
        <v>288.23327</v>
      </c>
      <c r="D166" s="20">
        <v>2294.3384999999994</v>
      </c>
      <c r="E166" s="20">
        <v>1870.4398123199996</v>
      </c>
      <c r="F166" s="16">
        <v>6.489326552482993</v>
      </c>
    </row>
    <row r="167" spans="1:6" ht="12.75">
      <c r="A167" s="22"/>
      <c r="B167" s="23" t="s">
        <v>126</v>
      </c>
      <c r="C167" s="25"/>
      <c r="D167" s="25">
        <v>11.25</v>
      </c>
      <c r="E167" s="21">
        <v>9.25</v>
      </c>
      <c r="F167" s="16"/>
    </row>
    <row r="168" spans="1:6" ht="12.75">
      <c r="A168" s="22"/>
      <c r="B168" s="23" t="s">
        <v>123</v>
      </c>
      <c r="C168" s="25"/>
      <c r="D168" s="25">
        <v>16995.1</v>
      </c>
      <c r="E168" s="20">
        <v>16850.809119999998</v>
      </c>
      <c r="F168" s="16"/>
    </row>
    <row r="169" spans="1:6" ht="12.75">
      <c r="A169" s="22" t="s">
        <v>131</v>
      </c>
      <c r="B169" s="23" t="s">
        <v>132</v>
      </c>
      <c r="C169" s="20">
        <v>386.53017</v>
      </c>
      <c r="D169" s="20">
        <v>825.3081599999999</v>
      </c>
      <c r="E169" s="20">
        <v>613.72564848</v>
      </c>
      <c r="F169" s="16">
        <v>1.5877820054253462</v>
      </c>
    </row>
    <row r="170" spans="1:6" ht="12.75">
      <c r="A170" s="22"/>
      <c r="B170" s="23" t="s">
        <v>126</v>
      </c>
      <c r="C170" s="25"/>
      <c r="D170" s="25">
        <v>4</v>
      </c>
      <c r="E170" s="21">
        <v>3</v>
      </c>
      <c r="F170" s="16"/>
    </row>
    <row r="171" spans="1:6" ht="12.75">
      <c r="A171" s="22"/>
      <c r="B171" s="23" t="s">
        <v>123</v>
      </c>
      <c r="C171" s="25"/>
      <c r="D171" s="25">
        <v>17193.92</v>
      </c>
      <c r="E171" s="20">
        <v>17047.93468</v>
      </c>
      <c r="F171" s="16"/>
    </row>
    <row r="172" spans="1:6" ht="12.75">
      <c r="A172" s="22" t="s">
        <v>133</v>
      </c>
      <c r="B172" s="23" t="s">
        <v>134</v>
      </c>
      <c r="C172" s="20">
        <v>1302.27747</v>
      </c>
      <c r="D172" s="20">
        <v>2442.8817</v>
      </c>
      <c r="E172" s="20">
        <v>1626.1014194999998</v>
      </c>
      <c r="F172" s="16">
        <v>1.2486597188078512</v>
      </c>
    </row>
    <row r="173" spans="1:6" ht="12.75">
      <c r="A173" s="22"/>
      <c r="B173" s="23" t="s">
        <v>126</v>
      </c>
      <c r="C173" s="25"/>
      <c r="D173" s="25">
        <v>14.5</v>
      </c>
      <c r="E173" s="21">
        <v>7.5</v>
      </c>
      <c r="F173" s="16"/>
    </row>
    <row r="174" spans="1:6" ht="12.75">
      <c r="A174" s="22"/>
      <c r="B174" s="23" t="s">
        <v>123</v>
      </c>
      <c r="C174" s="25"/>
      <c r="D174" s="25">
        <v>14039.55</v>
      </c>
      <c r="E174" s="20">
        <v>18067.79355</v>
      </c>
      <c r="F174" s="16"/>
    </row>
    <row r="175" spans="1:6" s="17" customFormat="1" ht="12.75">
      <c r="A175" s="27" t="s">
        <v>135</v>
      </c>
      <c r="B175" s="28" t="s">
        <v>136</v>
      </c>
      <c r="C175" s="14">
        <v>2087.914737584</v>
      </c>
      <c r="D175" s="14">
        <v>2784.2083200000006</v>
      </c>
      <c r="E175" s="14">
        <v>2043.8225882816398</v>
      </c>
      <c r="F175" s="16">
        <v>0.9788822079232121</v>
      </c>
    </row>
    <row r="176" spans="1:6" s="17" customFormat="1" ht="12.75">
      <c r="A176" s="22" t="s">
        <v>137</v>
      </c>
      <c r="B176" s="23" t="s">
        <v>138</v>
      </c>
      <c r="C176" s="24">
        <v>1407.8126645439997</v>
      </c>
      <c r="D176" s="24">
        <v>881.8222990500002</v>
      </c>
      <c r="E176" s="24">
        <v>638.11131521904</v>
      </c>
      <c r="F176" s="16">
        <v>0.4532643662683121</v>
      </c>
    </row>
    <row r="177" spans="1:6" s="17" customFormat="1" ht="12.75">
      <c r="A177" s="22" t="s">
        <v>139</v>
      </c>
      <c r="B177" s="23" t="s">
        <v>140</v>
      </c>
      <c r="C177" s="24">
        <v>99.15224488</v>
      </c>
      <c r="D177" s="24">
        <v>784.6637669999998</v>
      </c>
      <c r="E177" s="24">
        <v>639.6904158134399</v>
      </c>
      <c r="F177" s="16">
        <v>6.451597909735999</v>
      </c>
    </row>
    <row r="178" spans="1:6" s="17" customFormat="1" ht="12.75">
      <c r="A178" s="22" t="s">
        <v>141</v>
      </c>
      <c r="B178" s="23" t="s">
        <v>142</v>
      </c>
      <c r="C178" s="24">
        <v>132.96637848</v>
      </c>
      <c r="D178" s="24">
        <v>282.25539072000004</v>
      </c>
      <c r="E178" s="24">
        <v>209.89417178016</v>
      </c>
      <c r="F178" s="16">
        <v>1.578550714696129</v>
      </c>
    </row>
    <row r="179" spans="1:6" s="17" customFormat="1" ht="12.75">
      <c r="A179" s="22" t="s">
        <v>143</v>
      </c>
      <c r="B179" s="23" t="s">
        <v>144</v>
      </c>
      <c r="C179" s="24">
        <v>447.98344968</v>
      </c>
      <c r="D179" s="24">
        <v>835.4655414</v>
      </c>
      <c r="E179" s="24">
        <v>556.126685469</v>
      </c>
      <c r="F179" s="16">
        <v>1.2414000692798988</v>
      </c>
    </row>
    <row r="180" spans="1:6" s="17" customFormat="1" ht="12.75">
      <c r="A180" s="27" t="s">
        <v>145</v>
      </c>
      <c r="B180" s="28" t="s">
        <v>146</v>
      </c>
      <c r="C180" s="14">
        <v>2887.5411201522998</v>
      </c>
      <c r="D180" s="14">
        <v>2897.81</v>
      </c>
      <c r="E180" s="14">
        <v>1066.503</v>
      </c>
      <c r="F180" s="16">
        <v>0.36934642854324046</v>
      </c>
    </row>
    <row r="181" spans="1:6" ht="12.75">
      <c r="A181" s="18" t="s">
        <v>147</v>
      </c>
      <c r="B181" s="19" t="s">
        <v>148</v>
      </c>
      <c r="C181" s="21">
        <v>147.65</v>
      </c>
      <c r="D181" s="21">
        <v>56.4</v>
      </c>
      <c r="E181" s="21">
        <v>56.4</v>
      </c>
      <c r="F181" s="16">
        <v>0.3819844226210633</v>
      </c>
    </row>
    <row r="182" spans="1:6" ht="12.75">
      <c r="A182" s="18" t="s">
        <v>149</v>
      </c>
      <c r="B182" s="19" t="s">
        <v>150</v>
      </c>
      <c r="C182" s="20">
        <v>2333.2811201522995</v>
      </c>
      <c r="D182" s="20">
        <v>1976</v>
      </c>
      <c r="E182" s="20">
        <v>934.643</v>
      </c>
      <c r="F182" s="16">
        <v>0.40057024930583307</v>
      </c>
    </row>
    <row r="183" spans="1:6" ht="12.75">
      <c r="A183" s="18"/>
      <c r="B183" s="19" t="s">
        <v>151</v>
      </c>
      <c r="C183" s="20">
        <v>1533.8763753895796</v>
      </c>
      <c r="D183" s="20">
        <v>1062.26</v>
      </c>
      <c r="E183" s="40">
        <v>673.643</v>
      </c>
      <c r="F183" s="16">
        <v>0.4391768533685811</v>
      </c>
    </row>
    <row r="184" spans="1:6" ht="12.75">
      <c r="A184" s="18"/>
      <c r="B184" s="19" t="s">
        <v>152</v>
      </c>
      <c r="C184" s="20">
        <v>799.40474476272</v>
      </c>
      <c r="D184" s="20">
        <v>913.74</v>
      </c>
      <c r="E184" s="40">
        <v>261</v>
      </c>
      <c r="F184" s="16">
        <v>0.3264929332855914</v>
      </c>
    </row>
    <row r="185" spans="1:6" ht="12.75">
      <c r="A185" s="18" t="s">
        <v>153</v>
      </c>
      <c r="B185" s="19" t="s">
        <v>154</v>
      </c>
      <c r="C185" s="20">
        <v>406.61</v>
      </c>
      <c r="D185" s="20">
        <v>865.41</v>
      </c>
      <c r="E185" s="20">
        <v>75.46</v>
      </c>
      <c r="F185" s="16">
        <v>0.18558323700843557</v>
      </c>
    </row>
    <row r="186" spans="1:6" ht="12.75" customHeight="1" hidden="1">
      <c r="A186" s="18" t="s">
        <v>155</v>
      </c>
      <c r="B186" s="19" t="s">
        <v>156</v>
      </c>
      <c r="C186" s="21"/>
      <c r="D186" s="21"/>
      <c r="E186" s="21"/>
      <c r="F186" s="16" t="e">
        <f>#DIV/0!</f>
        <v>#DIV/0!</v>
      </c>
    </row>
    <row r="187" spans="1:6" s="17" customFormat="1" ht="12.75">
      <c r="A187" s="27" t="s">
        <v>157</v>
      </c>
      <c r="B187" s="28" t="s">
        <v>158</v>
      </c>
      <c r="C187" s="14">
        <v>3377.264023661987</v>
      </c>
      <c r="D187" s="14">
        <v>3115.61</v>
      </c>
      <c r="E187" s="14">
        <v>1763.72</v>
      </c>
      <c r="F187" s="16">
        <v>0.5222333781554894</v>
      </c>
    </row>
    <row r="188" spans="1:6" ht="12.75">
      <c r="A188" s="18" t="s">
        <v>159</v>
      </c>
      <c r="B188" s="19" t="s">
        <v>160</v>
      </c>
      <c r="C188" s="20">
        <v>211.71924472091405</v>
      </c>
      <c r="D188" s="20">
        <v>445.44</v>
      </c>
      <c r="E188" s="20">
        <v>125.2</v>
      </c>
      <c r="F188" s="16">
        <v>0.5913491717063192</v>
      </c>
    </row>
    <row r="189" spans="1:6" ht="12.75">
      <c r="A189" s="18"/>
      <c r="B189" s="19" t="s">
        <v>161</v>
      </c>
      <c r="C189" s="21"/>
      <c r="D189" s="21"/>
      <c r="E189" s="21">
        <v>61.45</v>
      </c>
      <c r="F189" s="16"/>
    </row>
    <row r="190" spans="1:6" ht="12.75">
      <c r="A190" s="18"/>
      <c r="B190" s="19" t="s">
        <v>162</v>
      </c>
      <c r="C190" s="21"/>
      <c r="D190" s="21"/>
      <c r="E190" s="21">
        <v>63.75</v>
      </c>
      <c r="F190" s="16"/>
    </row>
    <row r="191" spans="1:6" ht="12.75">
      <c r="A191" s="18" t="s">
        <v>163</v>
      </c>
      <c r="B191" s="19" t="s">
        <v>164</v>
      </c>
      <c r="C191" s="20">
        <v>1749.102834941073</v>
      </c>
      <c r="D191" s="20">
        <v>1450.18</v>
      </c>
      <c r="E191" s="20">
        <v>436.96</v>
      </c>
      <c r="F191" s="16">
        <v>0.2498195024735187</v>
      </c>
    </row>
    <row r="192" spans="1:6" ht="12.75">
      <c r="A192" s="41" t="s">
        <v>165</v>
      </c>
      <c r="B192" s="42" t="s">
        <v>166</v>
      </c>
      <c r="C192" s="20">
        <v>1079.5</v>
      </c>
      <c r="D192" s="20">
        <v>1075.72</v>
      </c>
      <c r="E192" s="20">
        <v>1075.72</v>
      </c>
      <c r="F192" s="16">
        <v>0.9964983788791107</v>
      </c>
    </row>
    <row r="193" spans="1:6" ht="12.75">
      <c r="A193" s="18" t="s">
        <v>167</v>
      </c>
      <c r="B193" s="19" t="s">
        <v>168</v>
      </c>
      <c r="C193" s="20">
        <v>335.261944</v>
      </c>
      <c r="D193" s="20">
        <v>144.27</v>
      </c>
      <c r="E193" s="20">
        <v>125.84</v>
      </c>
      <c r="F193" s="16">
        <v>0.37534829780740037</v>
      </c>
    </row>
    <row r="194" spans="1:6" ht="12.75">
      <c r="A194" s="18"/>
      <c r="B194" s="19" t="s">
        <v>169</v>
      </c>
      <c r="C194" s="20">
        <v>121.22</v>
      </c>
      <c r="D194" s="20">
        <v>72.48</v>
      </c>
      <c r="E194" s="20">
        <v>72.48</v>
      </c>
      <c r="F194" s="16">
        <v>0.5979211351262168</v>
      </c>
    </row>
    <row r="195" spans="1:6" ht="12.75" customHeight="1" hidden="1">
      <c r="A195" s="18"/>
      <c r="B195" s="19" t="s">
        <v>170</v>
      </c>
      <c r="C195" s="21"/>
      <c r="D195" s="21"/>
      <c r="E195" s="21"/>
      <c r="F195" s="16" t="e">
        <f>#DIV/0!</f>
        <v>#DIV/0!</v>
      </c>
    </row>
    <row r="196" spans="1:6" ht="12.75">
      <c r="A196" s="18"/>
      <c r="B196" s="19" t="s">
        <v>171</v>
      </c>
      <c r="C196" s="21">
        <v>0</v>
      </c>
      <c r="D196" s="21">
        <v>0</v>
      </c>
      <c r="E196" s="21">
        <v>0</v>
      </c>
      <c r="F196" s="16"/>
    </row>
    <row r="197" spans="1:6" ht="12.75">
      <c r="A197" s="18"/>
      <c r="B197" s="19" t="s">
        <v>170</v>
      </c>
      <c r="C197" s="20">
        <v>6.42</v>
      </c>
      <c r="D197" s="20">
        <v>3.4</v>
      </c>
      <c r="E197" s="20">
        <v>0</v>
      </c>
      <c r="F197" s="16">
        <v>0</v>
      </c>
    </row>
    <row r="198" spans="1:6" ht="12.75">
      <c r="A198" s="18"/>
      <c r="B198" s="19" t="s">
        <v>172</v>
      </c>
      <c r="C198" s="20"/>
      <c r="D198" s="20">
        <v>15</v>
      </c>
      <c r="E198" s="20"/>
      <c r="F198" s="16"/>
    </row>
    <row r="199" spans="1:6" ht="12.75">
      <c r="A199" s="18"/>
      <c r="B199" s="19" t="s">
        <v>173</v>
      </c>
      <c r="C199" s="20"/>
      <c r="D199" s="20"/>
      <c r="E199" s="20">
        <v>6</v>
      </c>
      <c r="F199" s="16"/>
    </row>
    <row r="200" spans="1:6" ht="12.75">
      <c r="A200" s="18"/>
      <c r="B200" s="19" t="s">
        <v>174</v>
      </c>
      <c r="C200" s="20">
        <v>207.621944</v>
      </c>
      <c r="D200" s="20"/>
      <c r="E200" s="20"/>
      <c r="F200" s="16">
        <v>0</v>
      </c>
    </row>
    <row r="201" spans="1:6" ht="12.75">
      <c r="A201" s="18"/>
      <c r="B201" s="19" t="s">
        <v>175</v>
      </c>
      <c r="C201" s="20"/>
      <c r="D201" s="20">
        <v>53.39</v>
      </c>
      <c r="E201" s="20">
        <v>47.36</v>
      </c>
      <c r="F201" s="16"/>
    </row>
    <row r="202" spans="1:6" ht="12.75">
      <c r="A202" s="18" t="s">
        <v>176</v>
      </c>
      <c r="B202" s="19" t="s">
        <v>177</v>
      </c>
      <c r="C202" s="21">
        <v>1.68</v>
      </c>
      <c r="D202" s="21">
        <v>0</v>
      </c>
      <c r="E202" s="21">
        <v>0</v>
      </c>
      <c r="F202" s="16">
        <v>0</v>
      </c>
    </row>
    <row r="203" spans="1:6" ht="12.75">
      <c r="A203" s="18"/>
      <c r="B203" s="19" t="s">
        <v>178</v>
      </c>
      <c r="C203" s="21"/>
      <c r="D203" s="21"/>
      <c r="E203" s="21"/>
      <c r="F203" s="16"/>
    </row>
    <row r="204" spans="1:6" ht="12.75" customHeight="1">
      <c r="A204" s="18"/>
      <c r="B204" s="19" t="s">
        <v>179</v>
      </c>
      <c r="C204" s="21">
        <v>1.68</v>
      </c>
      <c r="D204" s="21"/>
      <c r="E204" s="21"/>
      <c r="F204" s="16">
        <v>0</v>
      </c>
    </row>
    <row r="205" spans="1:6" ht="12.75" customHeight="1" hidden="1">
      <c r="A205" s="18"/>
      <c r="B205" s="19" t="s">
        <v>180</v>
      </c>
      <c r="C205" s="21"/>
      <c r="D205" s="21"/>
      <c r="E205" s="21"/>
      <c r="F205" s="16" t="e">
        <f>#DIV/0!</f>
        <v>#DIV/0!</v>
      </c>
    </row>
    <row r="206" spans="1:6" ht="12.75" customHeight="1" hidden="1">
      <c r="A206" s="18"/>
      <c r="B206" s="19" t="s">
        <v>181</v>
      </c>
      <c r="C206" s="21"/>
      <c r="D206" s="21"/>
      <c r="E206" s="21"/>
      <c r="F206" s="16" t="e">
        <f>#DIV/0!</f>
        <v>#DIV/0!</v>
      </c>
    </row>
    <row r="207" spans="1:6" s="17" customFormat="1" ht="12.75">
      <c r="A207" s="27" t="s">
        <v>182</v>
      </c>
      <c r="B207" s="28" t="s">
        <v>183</v>
      </c>
      <c r="C207" s="15">
        <v>0</v>
      </c>
      <c r="D207" s="15">
        <v>0</v>
      </c>
      <c r="E207" s="15">
        <v>0</v>
      </c>
      <c r="F207" s="16"/>
    </row>
    <row r="208" spans="1:6" ht="12.75">
      <c r="A208" s="18" t="s">
        <v>184</v>
      </c>
      <c r="B208" s="19" t="s">
        <v>185</v>
      </c>
      <c r="C208" s="21"/>
      <c r="D208" s="21">
        <v>0</v>
      </c>
      <c r="E208" s="21"/>
      <c r="F208" s="16"/>
    </row>
    <row r="209" spans="1:6" ht="12.75">
      <c r="A209" s="18" t="s">
        <v>186</v>
      </c>
      <c r="B209" s="19" t="s">
        <v>187</v>
      </c>
      <c r="C209" s="21"/>
      <c r="D209" s="21"/>
      <c r="E209" s="21"/>
      <c r="F209" s="16"/>
    </row>
    <row r="210" spans="1:6" s="17" customFormat="1" ht="12.75">
      <c r="A210" s="27" t="s">
        <v>188</v>
      </c>
      <c r="B210" s="28" t="s">
        <v>189</v>
      </c>
      <c r="C210" s="15"/>
      <c r="D210" s="15"/>
      <c r="E210" s="15"/>
      <c r="F210" s="16"/>
    </row>
    <row r="211" spans="1:6" ht="12.75" customHeight="1" hidden="1">
      <c r="A211" s="18"/>
      <c r="B211" s="19" t="s">
        <v>190</v>
      </c>
      <c r="C211" s="21"/>
      <c r="D211" s="21"/>
      <c r="E211" s="21"/>
      <c r="F211" s="16" t="e">
        <f>#DIV/0!</f>
        <v>#DIV/0!</v>
      </c>
    </row>
    <row r="212" spans="1:6" ht="12.75" customHeight="1" hidden="1">
      <c r="A212" s="18"/>
      <c r="B212" s="19" t="s">
        <v>191</v>
      </c>
      <c r="C212" s="21"/>
      <c r="D212" s="21"/>
      <c r="E212" s="21"/>
      <c r="F212" s="16" t="e">
        <f>#DIV/0!</f>
        <v>#DIV/0!</v>
      </c>
    </row>
    <row r="213" spans="1:6" s="17" customFormat="1" ht="12.75">
      <c r="A213" s="27" t="s">
        <v>192</v>
      </c>
      <c r="B213" s="28" t="s">
        <v>193</v>
      </c>
      <c r="C213" s="14">
        <v>52572.256782116034</v>
      </c>
      <c r="D213" s="14">
        <v>47336.268319999996</v>
      </c>
      <c r="E213" s="14">
        <v>40483.669043289316</v>
      </c>
      <c r="F213" s="16">
        <v>0.7700576600900458</v>
      </c>
    </row>
    <row r="214" spans="1:6" ht="12.75">
      <c r="A214" s="18"/>
      <c r="B214" s="19" t="s">
        <v>194</v>
      </c>
      <c r="C214" s="20">
        <v>1222.6328008302482</v>
      </c>
      <c r="D214" s="20">
        <v>1609.925470287323</v>
      </c>
      <c r="E214" s="20">
        <v>1376.8658205770853</v>
      </c>
      <c r="F214" s="16">
        <v>1.1261482757882029</v>
      </c>
    </row>
    <row r="215" spans="1:6" ht="12.75">
      <c r="A215" s="18"/>
      <c r="B215" s="19" t="s">
        <v>195</v>
      </c>
      <c r="C215" s="20">
        <v>57.87191571951937</v>
      </c>
      <c r="D215" s="20">
        <v>46.83417342941071</v>
      </c>
      <c r="E215" s="20">
        <v>58.60406200833616</v>
      </c>
      <c r="F215" s="16">
        <v>1.0126511500390827</v>
      </c>
    </row>
    <row r="216" spans="1:6" s="17" customFormat="1" ht="12.75">
      <c r="A216" s="27" t="s">
        <v>196</v>
      </c>
      <c r="B216" s="28" t="s">
        <v>197</v>
      </c>
      <c r="C216" s="14">
        <v>980.6227096211603</v>
      </c>
      <c r="D216" s="14">
        <v>826.36</v>
      </c>
      <c r="E216" s="14">
        <v>490.8366904328932</v>
      </c>
      <c r="F216" s="16">
        <v>0.5005357163536586</v>
      </c>
    </row>
    <row r="217" spans="1:6" ht="12.75">
      <c r="A217" s="18"/>
      <c r="B217" s="19" t="s">
        <v>198</v>
      </c>
      <c r="C217" s="21"/>
      <c r="D217" s="21">
        <v>200</v>
      </c>
      <c r="E217" s="21">
        <v>0</v>
      </c>
      <c r="F217" s="16"/>
    </row>
    <row r="218" spans="1:6" ht="12.75">
      <c r="A218" s="18"/>
      <c r="B218" s="19" t="s">
        <v>199</v>
      </c>
      <c r="C218" s="20">
        <v>450.39618</v>
      </c>
      <c r="D218" s="20"/>
      <c r="E218" s="20"/>
      <c r="F218" s="16">
        <v>0</v>
      </c>
    </row>
    <row r="219" spans="1:6" ht="12.75">
      <c r="A219" s="18"/>
      <c r="B219" s="19" t="s">
        <v>200</v>
      </c>
      <c r="C219" s="21"/>
      <c r="D219" s="21">
        <v>86</v>
      </c>
      <c r="E219" s="21">
        <v>86</v>
      </c>
      <c r="F219" s="16"/>
    </row>
    <row r="220" spans="1:6" ht="12.75">
      <c r="A220" s="18"/>
      <c r="B220" s="19" t="s">
        <v>201</v>
      </c>
      <c r="C220" s="21"/>
      <c r="D220" s="21">
        <v>63.5</v>
      </c>
      <c r="E220" s="21"/>
      <c r="F220" s="16"/>
    </row>
    <row r="221" spans="1:6" ht="12.75">
      <c r="A221" s="18"/>
      <c r="B221" s="19" t="s">
        <v>202</v>
      </c>
      <c r="C221" s="20"/>
      <c r="D221" s="20"/>
      <c r="E221" s="20"/>
      <c r="F221" s="16"/>
    </row>
    <row r="222" spans="1:6" ht="12.75">
      <c r="A222" s="18"/>
      <c r="B222" s="19" t="s">
        <v>203</v>
      </c>
      <c r="C222" s="20">
        <v>530.2265296211604</v>
      </c>
      <c r="D222" s="20">
        <v>476.86</v>
      </c>
      <c r="E222" s="20">
        <v>404.8366904328932</v>
      </c>
      <c r="F222" s="16">
        <v>0.7635164742174322</v>
      </c>
    </row>
    <row r="223" spans="1:6" ht="12.75">
      <c r="A223" s="18"/>
      <c r="B223" s="43" t="s">
        <v>204</v>
      </c>
      <c r="C223" s="20"/>
      <c r="D223" s="20"/>
      <c r="E223" s="20"/>
      <c r="F223" s="16"/>
    </row>
    <row r="224" spans="1:6" ht="12.75">
      <c r="A224" s="18"/>
      <c r="B224" s="43" t="s">
        <v>205</v>
      </c>
      <c r="C224" s="20">
        <v>530.2265296211604</v>
      </c>
      <c r="D224" s="20">
        <v>476.86</v>
      </c>
      <c r="E224" s="20">
        <v>404.8366904328932</v>
      </c>
      <c r="F224" s="16">
        <v>0.7635164742174322</v>
      </c>
    </row>
    <row r="225" spans="1:6" ht="12.75">
      <c r="A225" s="18"/>
      <c r="B225" s="43" t="s">
        <v>206</v>
      </c>
      <c r="C225" s="20">
        <v>0</v>
      </c>
      <c r="D225" s="20">
        <v>0</v>
      </c>
      <c r="E225" s="20">
        <v>0</v>
      </c>
      <c r="F225" s="16"/>
    </row>
    <row r="226" spans="1:6" s="17" customFormat="1" ht="12.75">
      <c r="A226" s="27" t="s">
        <v>207</v>
      </c>
      <c r="B226" s="28" t="s">
        <v>208</v>
      </c>
      <c r="C226" s="14">
        <v>53552.87949173719</v>
      </c>
      <c r="D226" s="14">
        <v>48162.628319999996</v>
      </c>
      <c r="E226" s="14">
        <v>40974.50573372221</v>
      </c>
      <c r="F226" s="16">
        <v>0.7651223635891375</v>
      </c>
    </row>
    <row r="227" spans="1:6" s="17" customFormat="1" ht="12.75">
      <c r="A227" s="27" t="s">
        <v>209</v>
      </c>
      <c r="B227" s="28" t="s">
        <v>210</v>
      </c>
      <c r="C227" s="15"/>
      <c r="D227" s="15"/>
      <c r="E227" s="15"/>
      <c r="F227" s="16"/>
    </row>
    <row r="228" spans="1:6" ht="12.75">
      <c r="A228" s="18"/>
      <c r="B228" s="19" t="s">
        <v>211</v>
      </c>
      <c r="C228" s="20">
        <v>1.8652855510565551</v>
      </c>
      <c r="D228" s="20">
        <v>1.745722739303587</v>
      </c>
      <c r="E228" s="21"/>
      <c r="F228" s="16">
        <v>0</v>
      </c>
    </row>
    <row r="229" spans="1:6" ht="12.75">
      <c r="A229" s="27" t="s">
        <v>212</v>
      </c>
      <c r="B229" s="28" t="s">
        <v>213</v>
      </c>
      <c r="C229" s="14">
        <v>1245.438393806613</v>
      </c>
      <c r="D229" s="14">
        <v>1638.030305307969</v>
      </c>
      <c r="E229" s="14">
        <v>1393.5593732740897</v>
      </c>
      <c r="F229" s="16">
        <v>1.1189307959382504</v>
      </c>
    </row>
    <row r="230" spans="1:6" ht="13.5">
      <c r="A230" s="44"/>
      <c r="B230" s="45" t="s">
        <v>214</v>
      </c>
      <c r="C230" s="20">
        <v>116.5522934975775</v>
      </c>
      <c r="D230" s="46">
        <v>1.3152238709306372</v>
      </c>
      <c r="E230" s="46">
        <v>1.1189307959382504</v>
      </c>
      <c r="F230" s="21"/>
    </row>
    <row r="231" spans="1:2" ht="12.75" hidden="1">
      <c r="A231" s="47"/>
      <c r="B231" s="48" t="s">
        <v>215</v>
      </c>
    </row>
    <row r="232" spans="1:2" ht="12.75" hidden="1">
      <c r="A232" s="49"/>
      <c r="B232" s="50" t="s">
        <v>216</v>
      </c>
    </row>
    <row r="233" spans="1:2" ht="12.75" hidden="1">
      <c r="A233" s="51"/>
      <c r="B233" s="52" t="s">
        <v>217</v>
      </c>
    </row>
    <row r="234" spans="1:2" ht="12.75" hidden="1">
      <c r="A234" s="49"/>
      <c r="B234" s="50" t="s">
        <v>218</v>
      </c>
    </row>
    <row r="235" spans="1:5" ht="12.75">
      <c r="A235" s="53"/>
      <c r="B235" s="54"/>
      <c r="E235" s="55"/>
    </row>
    <row r="236" spans="1:4" ht="63.75">
      <c r="A236" s="53"/>
      <c r="B236" s="56" t="s">
        <v>219</v>
      </c>
      <c r="C236" s="57" t="s">
        <v>220</v>
      </c>
      <c r="D236" s="58" t="s">
        <v>221</v>
      </c>
    </row>
    <row r="237" spans="1:4" ht="12.75">
      <c r="A237" s="53"/>
      <c r="B237" s="57" t="s">
        <v>222</v>
      </c>
      <c r="C237" s="59">
        <v>1245.438393806613</v>
      </c>
      <c r="D237" s="60">
        <v>1</v>
      </c>
    </row>
    <row r="238" spans="1:4" ht="12.75">
      <c r="A238" s="53"/>
      <c r="B238" s="57" t="s">
        <v>223</v>
      </c>
      <c r="C238" s="59">
        <v>1320.1646974350099</v>
      </c>
      <c r="D238" s="60">
        <v>1.06</v>
      </c>
    </row>
    <row r="239" spans="1:4" ht="12.75">
      <c r="A239" s="53"/>
      <c r="B239" s="57" t="s">
        <v>224</v>
      </c>
      <c r="C239" s="61">
        <v>1393.5593732740897</v>
      </c>
      <c r="D239" s="60">
        <v>1.0555950905077833</v>
      </c>
    </row>
    <row r="240" spans="1:2" ht="18.75" customHeight="1">
      <c r="A240" s="62"/>
      <c r="B240" s="63"/>
    </row>
    <row r="241" spans="1:2" ht="18.75" customHeight="1">
      <c r="A241" s="62"/>
      <c r="B241" s="63"/>
    </row>
    <row r="242" spans="1:2" s="65" customFormat="1" ht="15" customHeight="1">
      <c r="A242" s="64" t="s">
        <v>225</v>
      </c>
      <c r="B242" s="64"/>
    </row>
    <row r="243" spans="1:2" s="65" customFormat="1" ht="15" customHeight="1">
      <c r="A243" s="64"/>
      <c r="B243" s="64"/>
    </row>
    <row r="244" spans="1:2" s="68" customFormat="1" ht="12.75">
      <c r="A244" s="66"/>
      <c r="B244" s="67"/>
    </row>
  </sheetData>
  <sheetProtection selectLockedCells="1" selectUnlockedCells="1"/>
  <mergeCells count="8">
    <mergeCell ref="A4:A6"/>
    <mergeCell ref="B4:B6"/>
    <mergeCell ref="C4:C5"/>
    <mergeCell ref="D4:D5"/>
    <mergeCell ref="E4:F4"/>
    <mergeCell ref="E5:E6"/>
    <mergeCell ref="F5:F6"/>
    <mergeCell ref="A242:B24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9"/>
  <rowBreaks count="1" manualBreakCount="1"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Удальцова Татьяна Игоревна</dc:creator>
  <cp:keywords/>
  <dc:description/>
  <cp:lastModifiedBy>Юлия </cp:lastModifiedBy>
  <cp:lastPrinted>2011-12-13T13:18:55Z</cp:lastPrinted>
  <dcterms:created xsi:type="dcterms:W3CDTF">2011-12-13T11:08:42Z</dcterms:created>
  <dcterms:modified xsi:type="dcterms:W3CDTF">2011-12-21T09:33:37Z</dcterms:modified>
  <cp:category/>
  <cp:version/>
  <cp:contentType/>
  <cp:contentStatus/>
</cp:coreProperties>
</file>